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kat.sharepoint.com/sites/proj_1853/Delte dokumenter/Rofus/"/>
    </mc:Choice>
  </mc:AlternateContent>
  <xr:revisionPtr revIDLastSave="151" documentId="13_ncr:1_{B312E85F-7944-4F5D-A988-AF15A1BD18DA}" xr6:coauthVersionLast="47" xr6:coauthVersionMax="47" xr10:uidLastSave="{21E0B399-B086-43B4-BBF5-4953453E66A9}"/>
  <bookViews>
    <workbookView xWindow="28680" yWindow="-120" windowWidth="29040" windowHeight="15720" firstSheet="1" activeTab="1" xr2:uid="{00000000-000D-0000-FFFF-FFFF00000000}"/>
  </bookViews>
  <sheets>
    <sheet name="2025 t. og m. juni" sheetId="18" state="hidden" r:id="rId1"/>
    <sheet name="2025 t. og m. september" sheetId="21" r:id="rId2"/>
    <sheet name="2025 t. og m. oktober" sheetId="22" state="hidden" r:id="rId3"/>
    <sheet name="2025 t. og m. august" sheetId="20" state="hidden" r:id="rId4"/>
    <sheet name="2025 t. og m. juli" sheetId="19" state="hidden" r:id="rId5"/>
    <sheet name="2025 t. og m. maj" sheetId="17" state="hidden" r:id="rId6"/>
    <sheet name="2025 - (til og med april)" sheetId="16" state="hidden" r:id="rId7"/>
    <sheet name="2025 - marts" sheetId="14" state="hidden" r:id="rId8"/>
    <sheet name="2025 -februar" sheetId="15" state="hidden" r:id="rId9"/>
    <sheet name="2024" sheetId="1" r:id="rId10"/>
    <sheet name="2023" sheetId="2" r:id="rId11"/>
    <sheet name="2022" sheetId="3" r:id="rId12"/>
    <sheet name="2021" sheetId="4" r:id="rId13"/>
    <sheet name="2020" sheetId="5" r:id="rId14"/>
    <sheet name="2019" sheetId="6" r:id="rId15"/>
    <sheet name="2018" sheetId="7" r:id="rId16"/>
    <sheet name="2017" sheetId="8" r:id="rId17"/>
    <sheet name="2016" sheetId="9" r:id="rId18"/>
    <sheet name="2015" sheetId="10" r:id="rId19"/>
    <sheet name="2014" sheetId="11" r:id="rId20"/>
    <sheet name="2013" sheetId="12" r:id="rId21"/>
    <sheet name="2012" sheetId="13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22" l="1"/>
  <c r="B33" i="22"/>
  <c r="F30" i="22"/>
  <c r="F15" i="22"/>
  <c r="B11" i="22"/>
  <c r="B33" i="21"/>
  <c r="F30" i="21"/>
  <c r="B18" i="21"/>
  <c r="F15" i="21"/>
  <c r="B11" i="21"/>
  <c r="B6" i="21"/>
  <c r="B33" i="20"/>
  <c r="F30" i="20"/>
  <c r="B18" i="20"/>
  <c r="F15" i="20"/>
  <c r="B11" i="20"/>
  <c r="B6" i="20"/>
  <c r="B33" i="19"/>
  <c r="F30" i="19"/>
  <c r="B18" i="19"/>
  <c r="F15" i="19"/>
  <c r="B11" i="19"/>
  <c r="B6" i="19"/>
  <c r="B33" i="18"/>
  <c r="F30" i="18"/>
  <c r="B18" i="18"/>
  <c r="F15" i="18"/>
  <c r="B11" i="18"/>
  <c r="B6" i="18"/>
  <c r="B33" i="17"/>
  <c r="F30" i="17"/>
  <c r="B18" i="17"/>
  <c r="F15" i="17"/>
  <c r="B11" i="17"/>
  <c r="B6" i="17"/>
  <c r="F30" i="16"/>
  <c r="F15" i="16"/>
  <c r="B33" i="16"/>
  <c r="B18" i="16"/>
  <c r="B11" i="16"/>
  <c r="B6" i="16"/>
  <c r="B33" i="14"/>
  <c r="F30" i="14"/>
  <c r="B18" i="14"/>
  <c r="F15" i="14"/>
  <c r="B11" i="14"/>
  <c r="B6" i="14"/>
  <c r="B11" i="13"/>
  <c r="B6" i="13"/>
  <c r="B11" i="12"/>
  <c r="B6" i="12"/>
  <c r="B11" i="11"/>
  <c r="B6" i="11"/>
  <c r="B6" i="10"/>
  <c r="B11" i="10"/>
  <c r="B31" i="9"/>
  <c r="F28" i="9"/>
  <c r="B17" i="9"/>
  <c r="F14" i="9"/>
  <c r="B11" i="9"/>
  <c r="B6" i="9"/>
  <c r="B31" i="8"/>
  <c r="F28" i="8"/>
  <c r="B17" i="8"/>
  <c r="F14" i="8"/>
  <c r="B11" i="8"/>
  <c r="B6" i="8"/>
  <c r="B31" i="7"/>
  <c r="F28" i="7"/>
  <c r="B17" i="7"/>
  <c r="F14" i="7"/>
  <c r="B11" i="7"/>
  <c r="B6" i="7"/>
  <c r="B31" i="6"/>
  <c r="F28" i="6"/>
  <c r="B17" i="6"/>
  <c r="F14" i="6"/>
  <c r="B11" i="6"/>
  <c r="B6" i="6"/>
  <c r="B31" i="5"/>
  <c r="F28" i="5"/>
  <c r="B17" i="5"/>
  <c r="F14" i="5"/>
  <c r="B11" i="5"/>
  <c r="B6" i="5"/>
  <c r="B31" i="4"/>
  <c r="F28" i="4"/>
  <c r="B17" i="4"/>
  <c r="F14" i="4"/>
  <c r="B11" i="4"/>
  <c r="B6" i="4"/>
  <c r="F28" i="3"/>
  <c r="B31" i="3"/>
  <c r="B17" i="3"/>
  <c r="F14" i="3"/>
  <c r="B11" i="3"/>
  <c r="B6" i="3"/>
  <c r="B33" i="2"/>
  <c r="F30" i="2"/>
  <c r="B18" i="2"/>
  <c r="F15" i="2"/>
  <c r="B11" i="2"/>
  <c r="B6" i="2"/>
  <c r="F30" i="1"/>
  <c r="F15" i="1"/>
  <c r="B33" i="1"/>
  <c r="B18" i="1"/>
  <c r="B11" i="1"/>
  <c r="B6" i="1"/>
</calcChain>
</file>

<file path=xl/sharedStrings.xml><?xml version="1.0" encoding="utf-8"?>
<sst xmlns="http://schemas.openxmlformats.org/spreadsheetml/2006/main" count="1078" uniqueCount="77">
  <si>
    <t>ROFUS-statistik - 2024</t>
  </si>
  <si>
    <t>Antal</t>
  </si>
  <si>
    <t>Registrerede brugere i alt</t>
  </si>
  <si>
    <t>Antal registrerede brugere som er mænd</t>
  </si>
  <si>
    <t>Antal registrerede brugere som er kvinder</t>
  </si>
  <si>
    <t>Antal registrerede brugere som er endeligt udelukket</t>
  </si>
  <si>
    <t>Antal registrerede brugere som er midlertidigt udelukket</t>
  </si>
  <si>
    <t>Antal registrerede brugere som er midlertidigt udelukket 1 dag</t>
  </si>
  <si>
    <t>Antal registrerede brugere som er midlertidigt udelukket 1 måned</t>
  </si>
  <si>
    <t>Antal registrerede brugere som er midlertidigt udelukket 3 måneder</t>
  </si>
  <si>
    <t>Antal registrerede brugere som er midlertidigt udelukket 6 måneder</t>
  </si>
  <si>
    <t>Registrede brugere under 18 år</t>
  </si>
  <si>
    <t>Registrede brugere mellem 18-19 år</t>
  </si>
  <si>
    <t>Registrede brugere mellem 20-29 år</t>
  </si>
  <si>
    <t>Registrede brugere mellem 30-39 år</t>
  </si>
  <si>
    <t>Registrede brugere mellem 40-49 år</t>
  </si>
  <si>
    <t>Registrede brugere mellem 50-59 år</t>
  </si>
  <si>
    <t>Registrede brugere mellem 60-69 år</t>
  </si>
  <si>
    <t>Registrede brugere mellem 70-79 år</t>
  </si>
  <si>
    <t>Registrede brugere mellem 80-89 år</t>
  </si>
  <si>
    <t>Registrede brugere mellem 90-99 år</t>
  </si>
  <si>
    <t>Registrede brugere over 99 år</t>
  </si>
  <si>
    <t>Registrede kvinder mellem 18-19 år</t>
  </si>
  <si>
    <t>Registrede kvinder mellem 20-29 år</t>
  </si>
  <si>
    <t>Registrede kvinder mellem 30-39 år</t>
  </si>
  <si>
    <t>Registrede kvinder mellem 40-49 år</t>
  </si>
  <si>
    <t>Registrede kvinder mellem 50-59 år</t>
  </si>
  <si>
    <t>Registrede kvinder mellem 60-69 år</t>
  </si>
  <si>
    <t>Registrede kvinder mellem 70-79 år</t>
  </si>
  <si>
    <t>Registrede kvinder mellem 80-89 år</t>
  </si>
  <si>
    <t>Registrede kvinder mellem 90-99 år</t>
  </si>
  <si>
    <t>Registrede kvinder over 99 år</t>
  </si>
  <si>
    <t>Kønsfordeling</t>
  </si>
  <si>
    <t>Udelukkelsestype</t>
  </si>
  <si>
    <t xml:space="preserve">Midlertidigt udelukkede - Fordeling </t>
  </si>
  <si>
    <t>Aldersfordeling</t>
  </si>
  <si>
    <t>Aldersfordeling - Kvinder</t>
  </si>
  <si>
    <t>Registrerede kvinder under 18 år</t>
  </si>
  <si>
    <t>Aldersfordeling - mænd</t>
  </si>
  <si>
    <t>Registrerede mænd under 18 år</t>
  </si>
  <si>
    <t>Registrede mænd mellem 18-19 år</t>
  </si>
  <si>
    <t>Registrede mænd mellem 20-29 år</t>
  </si>
  <si>
    <t>Registrede mænd mellem 30-39 år</t>
  </si>
  <si>
    <t>Registrede mænd mellem 40-49 år</t>
  </si>
  <si>
    <t>Registrede mænd mellem 50-59 år</t>
  </si>
  <si>
    <t>Registrede mænd mellem 60-69 år</t>
  </si>
  <si>
    <t>Registrede mænd mellem 70-79 år</t>
  </si>
  <si>
    <t>Registrede mænd mellem 80-89 år</t>
  </si>
  <si>
    <t>Registrede mænd mellem 90-99 år</t>
  </si>
  <si>
    <t>Registrede mænd over 99 år</t>
  </si>
  <si>
    <t>Registrerede mænd i alt</t>
  </si>
  <si>
    <t>Registrerede kvinder i alt</t>
  </si>
  <si>
    <t>Registrerede midlertidigt udelukkede i alt</t>
  </si>
  <si>
    <t>ROFUS-statistik - 2023</t>
  </si>
  <si>
    <t>ROFUS-statistik - 2022</t>
  </si>
  <si>
    <t>ROFUS-statistik - 2021</t>
  </si>
  <si>
    <t>ROFUS-statistik - 2020</t>
  </si>
  <si>
    <t>ROFUS-statistik - 2019</t>
  </si>
  <si>
    <t>ROFUS-statistik - 2018</t>
  </si>
  <si>
    <t>ROFUS-statistik - 2017</t>
  </si>
  <si>
    <t>ROFUS-statistik - 2016</t>
  </si>
  <si>
    <t>Registrede brugere under 20 år</t>
  </si>
  <si>
    <t>Registrerede mænd under 20 år</t>
  </si>
  <si>
    <t>Registrerede kvinder under 20 år</t>
  </si>
  <si>
    <t>ROFUS-statistik - 2015</t>
  </si>
  <si>
    <t>ROFUS-statistik - 2014</t>
  </si>
  <si>
    <t>ROFUS-statistik - 2013</t>
  </si>
  <si>
    <t>ROFUS-statistik - 2012</t>
  </si>
  <si>
    <t>ROFUS-statistik - 2025 (til og med februar)</t>
  </si>
  <si>
    <t>ROFUS-statistik - 2025 (til og med april)</t>
  </si>
  <si>
    <t>ROFUS-statistik - 2025 (til og med marts)</t>
  </si>
  <si>
    <t>ROFUS-statistik - 2025 (til og med maj)</t>
  </si>
  <si>
    <t>ROFUS-statistik - 2025 (til og med juni)</t>
  </si>
  <si>
    <t>ROFUS-statistik - 2025 (til og med juli)</t>
  </si>
  <si>
    <t>ROFUS-statistik - 2025 (til og med august)</t>
  </si>
  <si>
    <t>ROFUS-statistik - 2025 (til og med oktober)</t>
  </si>
  <si>
    <t>ROFUS-statistik - 2025 (til og med september)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</si>
</sst>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12529"/>
      <name val="Segoe UI"/>
      <family val="2"/>
    </font>
    <font>
      <b/>
      <sz val="18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sz val="12"/>
      <color rgb="FF21252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 applyNumberFormat="1"/>
    <xf numFmtId="0" fontId="0" fillId="0" borderId="0" xfId="0" applyNumberFormat="1"/>
    <xf numFmtId="0" fontId="2" fillId="0" borderId="0" xfId="0" applyNumberFormat="1" applyFont="1"/>
    <xf numFmtId="0" fontId="2" fillId="0" borderId="0" xfId="0" applyNumberFormat="1" applyFont="1" applyAlignment="1">
      <alignment horizontal="center"/>
    </xf>
    <xf numFmtId="164" fontId="0" fillId="0" borderId="0" xfId="1" applyNumberFormat="1" applyFont="1"/>
    <xf numFmtId="164" fontId="2" fillId="0" borderId="0" xfId="1" applyNumberFormat="1" applyFont="1"/>
    <xf numFmtId="0" fontId="0" fillId="0" borderId="0" xfId="0" applyNumberFormat="1" applyFont="1" applyAlignment="1">
      <alignment horizontal="left"/>
    </xf>
    <xf numFmtId="0" fontId="0" fillId="0" borderId="0" xfId="0"/>
    <xf numFmtId="0" fontId="5" fillId="0" borderId="0" xfId="0" applyFont="1" applyAlignment="1">
      <alignment vertical="center" wrapText="1"/>
    </xf>
    <xf numFmtId="164" fontId="5" fillId="0" borderId="0" xfId="1" applyNumberFormat="1" applyFont="1" applyAlignment="1">
      <alignment vertical="center" wrapText="1"/>
    </xf>
    <xf numFmtId="164" fontId="6" fillId="0" borderId="0" xfId="1" applyNumberFormat="1" applyFont="1" applyAlignment="1">
      <alignment vertical="center" wrapText="1"/>
    </xf>
    <xf numFmtId="164" fontId="3" fillId="0" borderId="0" xfId="1" applyNumberFormat="1" applyFont="1"/>
    <xf numFmtId="0" fontId="0" fillId="0" borderId="0" xfId="0" applyNumberFormat="1" applyFont="1"/>
    <xf numFmtId="164" fontId="0" fillId="0" borderId="0" xfId="0" applyNumberFormat="1" applyFont="1"/>
    <xf numFmtId="164" fontId="0" fillId="0" borderId="0" xfId="1" applyNumberFormat="1" applyFont="1" applyAlignment="1">
      <alignment vertical="center" wrapText="1"/>
    </xf>
    <xf numFmtId="164" fontId="2" fillId="0" borderId="0" xfId="1" applyNumberFormat="1" applyFont="1" applyAlignment="1">
      <alignment vertical="center" wrapText="1"/>
    </xf>
    <xf numFmtId="0" fontId="0" fillId="0" borderId="0" xfId="0" applyFont="1" applyAlignment="1">
      <alignment vertical="center" wrapText="1"/>
    </xf>
    <xf numFmtId="164" fontId="7" fillId="0" borderId="0" xfId="1" applyNumberFormat="1" applyFont="1"/>
    <xf numFmtId="0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/>
    <xf numFmtId="0" fontId="0" fillId="0" borderId="0" xfId="0"/>
    <xf numFmtId="0" fontId="0" fillId="0" borderId="0" xfId="0"/>
    <xf numFmtId="0" fontId="0" fillId="0" borderId="0" xfId="0" applyNumberFormat="1"/>
    <xf numFmtId="0" fontId="0" fillId="0" borderId="0" xfId="0"/>
    <xf numFmtId="0" fontId="4" fillId="0" borderId="0" xfId="0" applyFont="1"/>
    <xf numFmtId="0" fontId="0" fillId="0" borderId="0" xfId="0"/>
    <xf numFmtId="0" fontId="4" fillId="0" borderId="0" xfId="0" applyNumberFormat="1" applyFont="1"/>
    <xf numFmtId="0" fontId="0" fillId="0" borderId="0" xfId="0" applyNumberFormat="1" applyFont="1"/>
    <xf numFmtId="0" fontId="0" fillId="0" borderId="0" xfId="0" applyNumberFormat="1"/>
  </cellXfs>
  <cellStyles count="2">
    <cellStyle name="Komma" xfId="1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FDC10-1483-4E2D-BA50-EDD3E8BD671C}">
  <dimension ref="A1:L33"/>
  <sheetViews>
    <sheetView workbookViewId="0">
      <selection activeCell="A17" sqref="A17"/>
    </sheetView>
  </sheetViews>
  <sheetFormatPr defaultRowHeight="15.75" x14ac:dyDescent="0.25"/>
  <cols>
    <col min="1" max="1" width="59" bestFit="1" customWidth="1"/>
    <col min="2" max="2" width="7.625" bestFit="1" customWidth="1"/>
    <col min="5" max="5" width="30.875" bestFit="1" customWidth="1"/>
    <col min="6" max="6" width="7.625" bestFit="1" customWidth="1"/>
  </cols>
  <sheetData>
    <row r="1" spans="1:12" ht="23.25" x14ac:dyDescent="0.35">
      <c r="A1" s="30" t="s">
        <v>72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x14ac:dyDescent="0.25">
      <c r="A3" s="19" t="s">
        <v>32</v>
      </c>
      <c r="B3" s="19" t="s">
        <v>1</v>
      </c>
      <c r="C3" s="23"/>
      <c r="D3" s="23"/>
      <c r="E3" s="19" t="s">
        <v>36</v>
      </c>
      <c r="F3" s="19" t="s">
        <v>1</v>
      </c>
      <c r="G3" s="23"/>
      <c r="H3" s="23"/>
      <c r="I3" s="23"/>
      <c r="J3" s="23"/>
      <c r="K3" s="23"/>
      <c r="L3" s="23"/>
    </row>
    <row r="4" spans="1:12" x14ac:dyDescent="0.25">
      <c r="A4" s="23" t="s">
        <v>3</v>
      </c>
      <c r="B4" s="4">
        <v>48910</v>
      </c>
      <c r="C4" s="23"/>
      <c r="D4" s="23"/>
      <c r="E4" s="20" t="s">
        <v>37</v>
      </c>
      <c r="F4" s="4">
        <v>6</v>
      </c>
      <c r="G4" s="23"/>
      <c r="H4" s="23"/>
      <c r="I4" s="23"/>
      <c r="J4" s="23"/>
      <c r="K4" s="23"/>
      <c r="L4" s="23"/>
    </row>
    <row r="5" spans="1:12" x14ac:dyDescent="0.25">
      <c r="A5" s="23" t="s">
        <v>4</v>
      </c>
      <c r="B5" s="4">
        <v>13490</v>
      </c>
      <c r="C5" s="23"/>
      <c r="D5" s="23"/>
      <c r="E5" s="23" t="s">
        <v>22</v>
      </c>
      <c r="F5" s="4">
        <v>219</v>
      </c>
      <c r="G5" s="23"/>
      <c r="H5" s="23"/>
      <c r="I5" s="23"/>
      <c r="J5" s="23"/>
      <c r="K5" s="23"/>
      <c r="L5" s="23"/>
    </row>
    <row r="6" spans="1:12" x14ac:dyDescent="0.25">
      <c r="A6" s="21" t="s">
        <v>2</v>
      </c>
      <c r="B6" s="5">
        <f>SUM(B4:B5)</f>
        <v>62400</v>
      </c>
      <c r="C6" s="23"/>
      <c r="D6" s="23"/>
      <c r="E6" s="23" t="s">
        <v>23</v>
      </c>
      <c r="F6" s="4">
        <v>2399</v>
      </c>
      <c r="G6" s="23"/>
      <c r="H6" s="23"/>
      <c r="I6" s="23"/>
      <c r="J6" s="23"/>
      <c r="K6" s="23"/>
      <c r="L6" s="23"/>
    </row>
    <row r="7" spans="1:12" x14ac:dyDescent="0.25">
      <c r="A7" s="23"/>
      <c r="B7" s="23"/>
      <c r="C7" s="23"/>
      <c r="D7" s="23"/>
      <c r="E7" s="23" t="s">
        <v>24</v>
      </c>
      <c r="F7" s="4">
        <v>3304</v>
      </c>
      <c r="G7" s="23"/>
      <c r="H7" s="23"/>
      <c r="I7" s="23"/>
      <c r="J7" s="23"/>
      <c r="K7" s="23"/>
      <c r="L7" s="23"/>
    </row>
    <row r="8" spans="1:12" x14ac:dyDescent="0.25">
      <c r="A8" s="19" t="s">
        <v>33</v>
      </c>
      <c r="B8" s="19" t="s">
        <v>1</v>
      </c>
      <c r="C8" s="23"/>
      <c r="D8" s="23"/>
      <c r="E8" s="23" t="s">
        <v>25</v>
      </c>
      <c r="F8" s="4">
        <v>2502</v>
      </c>
      <c r="G8" s="23"/>
      <c r="H8" s="23"/>
      <c r="I8" s="23"/>
      <c r="J8" s="23"/>
      <c r="K8" s="23"/>
      <c r="L8" s="23"/>
    </row>
    <row r="9" spans="1:12" x14ac:dyDescent="0.25">
      <c r="A9" s="23" t="s">
        <v>5</v>
      </c>
      <c r="B9" s="4">
        <v>40160</v>
      </c>
      <c r="C9" s="23"/>
      <c r="D9" s="23"/>
      <c r="E9" s="23" t="s">
        <v>26</v>
      </c>
      <c r="F9" s="4">
        <v>2660</v>
      </c>
      <c r="G9" s="23"/>
      <c r="H9" s="23"/>
      <c r="I9" s="23"/>
      <c r="J9" s="23"/>
      <c r="K9" s="23"/>
      <c r="L9" s="23"/>
    </row>
    <row r="10" spans="1:12" x14ac:dyDescent="0.25">
      <c r="A10" s="23" t="s">
        <v>6</v>
      </c>
      <c r="B10" s="4">
        <v>22240</v>
      </c>
      <c r="C10" s="23"/>
      <c r="D10" s="23"/>
      <c r="E10" s="23" t="s">
        <v>27</v>
      </c>
      <c r="F10" s="4">
        <v>1844</v>
      </c>
      <c r="G10" s="23"/>
      <c r="H10" s="23"/>
      <c r="I10" s="23"/>
      <c r="J10" s="23"/>
      <c r="K10" s="23"/>
      <c r="L10" s="23"/>
    </row>
    <row r="11" spans="1:12" x14ac:dyDescent="0.25">
      <c r="A11" s="21" t="s">
        <v>2</v>
      </c>
      <c r="B11" s="5">
        <f>SUM(B9:B10)</f>
        <v>62400</v>
      </c>
      <c r="C11" s="23"/>
      <c r="D11" s="23"/>
      <c r="E11" s="23" t="s">
        <v>28</v>
      </c>
      <c r="F11" s="4">
        <v>469</v>
      </c>
      <c r="G11" s="23"/>
      <c r="H11" s="23"/>
      <c r="I11" s="23"/>
      <c r="J11" s="23"/>
      <c r="K11" s="23"/>
      <c r="L11" s="23"/>
    </row>
    <row r="12" spans="1:12" x14ac:dyDescent="0.25">
      <c r="A12" s="23"/>
      <c r="B12" s="23"/>
      <c r="C12" s="23"/>
      <c r="D12" s="23"/>
      <c r="E12" s="23" t="s">
        <v>29</v>
      </c>
      <c r="F12" s="4">
        <v>82</v>
      </c>
      <c r="G12" s="23"/>
      <c r="H12" s="23"/>
      <c r="I12" s="23"/>
      <c r="J12" s="23"/>
      <c r="K12" s="23"/>
      <c r="L12" s="23"/>
    </row>
    <row r="13" spans="1:12" x14ac:dyDescent="0.25">
      <c r="A13" s="19" t="s">
        <v>34</v>
      </c>
      <c r="B13" s="23"/>
      <c r="C13" s="23"/>
      <c r="D13" s="23"/>
      <c r="E13" s="23" t="s">
        <v>30</v>
      </c>
      <c r="F13" s="4">
        <v>5</v>
      </c>
      <c r="G13" s="23"/>
      <c r="H13" s="23"/>
      <c r="I13" s="23"/>
      <c r="J13" s="23"/>
      <c r="K13" s="23"/>
      <c r="L13" s="23"/>
    </row>
    <row r="14" spans="1:12" x14ac:dyDescent="0.25">
      <c r="A14" s="23" t="s">
        <v>7</v>
      </c>
      <c r="B14" s="4">
        <v>63</v>
      </c>
      <c r="C14" s="23"/>
      <c r="D14" s="23"/>
      <c r="E14" s="23" t="s">
        <v>31</v>
      </c>
      <c r="F14" s="4">
        <v>0</v>
      </c>
      <c r="G14" s="23"/>
      <c r="H14" s="23"/>
      <c r="I14" s="23"/>
      <c r="J14" s="23"/>
      <c r="K14" s="23"/>
      <c r="L14" s="23"/>
    </row>
    <row r="15" spans="1:12" x14ac:dyDescent="0.25">
      <c r="A15" s="23" t="s">
        <v>8</v>
      </c>
      <c r="B15" s="4">
        <v>4547</v>
      </c>
      <c r="C15" s="23"/>
      <c r="D15" s="23"/>
      <c r="E15" s="21" t="s">
        <v>51</v>
      </c>
      <c r="F15" s="5">
        <f>SUM(F4:F14)</f>
        <v>13490</v>
      </c>
      <c r="G15" s="23"/>
      <c r="H15" s="23"/>
      <c r="I15" s="23"/>
      <c r="J15" s="23"/>
      <c r="K15" s="23"/>
      <c r="L15" s="23"/>
    </row>
    <row r="16" spans="1:12" x14ac:dyDescent="0.25">
      <c r="A16" s="23" t="s">
        <v>9</v>
      </c>
      <c r="B16" s="4">
        <v>7468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</row>
    <row r="17" spans="1:12" x14ac:dyDescent="0.25">
      <c r="A17" s="23" t="s">
        <v>10</v>
      </c>
      <c r="B17" s="4">
        <v>10162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</row>
    <row r="18" spans="1:12" x14ac:dyDescent="0.25">
      <c r="A18" s="21" t="s">
        <v>52</v>
      </c>
      <c r="B18" s="5">
        <f>SUM(B14:B17)</f>
        <v>22240</v>
      </c>
      <c r="C18" s="23"/>
      <c r="D18" s="23"/>
      <c r="E18" s="19" t="s">
        <v>38</v>
      </c>
      <c r="F18" s="19" t="s">
        <v>1</v>
      </c>
      <c r="G18" s="23"/>
      <c r="H18" s="23"/>
      <c r="I18" s="23"/>
      <c r="J18" s="23"/>
      <c r="K18" s="23"/>
      <c r="L18" s="23"/>
    </row>
    <row r="19" spans="1:12" x14ac:dyDescent="0.25">
      <c r="A19" s="23"/>
      <c r="B19" s="23"/>
      <c r="C19" s="23"/>
      <c r="D19" s="23"/>
      <c r="E19" s="20" t="s">
        <v>39</v>
      </c>
      <c r="F19" s="4">
        <v>130</v>
      </c>
      <c r="G19" s="23"/>
      <c r="H19" s="23"/>
      <c r="I19" s="23"/>
      <c r="J19" s="23"/>
      <c r="K19" s="23"/>
      <c r="L19" s="23"/>
    </row>
    <row r="20" spans="1:12" x14ac:dyDescent="0.25">
      <c r="A20" s="23"/>
      <c r="B20" s="23"/>
      <c r="C20" s="23"/>
      <c r="D20" s="23"/>
      <c r="E20" s="23" t="s">
        <v>40</v>
      </c>
      <c r="F20" s="4">
        <v>5514</v>
      </c>
      <c r="G20" s="23"/>
      <c r="H20" s="23"/>
      <c r="I20" s="23"/>
      <c r="J20" s="23"/>
      <c r="K20" s="23"/>
      <c r="L20" s="23"/>
    </row>
    <row r="21" spans="1:12" x14ac:dyDescent="0.25">
      <c r="A21" s="19" t="s">
        <v>35</v>
      </c>
      <c r="B21" s="19" t="s">
        <v>1</v>
      </c>
      <c r="C21" s="23"/>
      <c r="D21" s="23"/>
      <c r="E21" s="23" t="s">
        <v>41</v>
      </c>
      <c r="F21" s="4">
        <v>19175</v>
      </c>
      <c r="G21" s="23"/>
      <c r="H21" s="23"/>
      <c r="I21" s="23"/>
      <c r="J21" s="23"/>
      <c r="K21" s="23"/>
      <c r="L21" s="23"/>
    </row>
    <row r="22" spans="1:12" x14ac:dyDescent="0.25">
      <c r="A22" s="23" t="s">
        <v>11</v>
      </c>
      <c r="B22" s="4">
        <v>136</v>
      </c>
      <c r="C22" s="23"/>
      <c r="D22" s="23"/>
      <c r="E22" s="23" t="s">
        <v>42</v>
      </c>
      <c r="F22" s="4">
        <v>11866</v>
      </c>
      <c r="G22" s="23"/>
      <c r="H22" s="23"/>
      <c r="I22" s="23"/>
      <c r="J22" s="23"/>
      <c r="K22" s="23"/>
      <c r="L22" s="23"/>
    </row>
    <row r="23" spans="1:12" x14ac:dyDescent="0.25">
      <c r="A23" s="23" t="s">
        <v>12</v>
      </c>
      <c r="B23" s="4">
        <v>5733</v>
      </c>
      <c r="C23" s="23"/>
      <c r="D23" s="23"/>
      <c r="E23" s="23" t="s">
        <v>43</v>
      </c>
      <c r="F23" s="4">
        <v>6127</v>
      </c>
      <c r="G23" s="23"/>
      <c r="H23" s="23"/>
      <c r="I23" s="23"/>
      <c r="J23" s="23"/>
      <c r="K23" s="23"/>
      <c r="L23" s="23"/>
    </row>
    <row r="24" spans="1:12" x14ac:dyDescent="0.25">
      <c r="A24" s="23" t="s">
        <v>13</v>
      </c>
      <c r="B24" s="4">
        <v>21574</v>
      </c>
      <c r="C24" s="23"/>
      <c r="D24" s="23"/>
      <c r="E24" s="23" t="s">
        <v>44</v>
      </c>
      <c r="F24" s="4">
        <v>3867</v>
      </c>
      <c r="G24" s="23"/>
      <c r="H24" s="23"/>
      <c r="I24" s="23"/>
      <c r="J24" s="23"/>
      <c r="K24" s="23"/>
      <c r="L24" s="23"/>
    </row>
    <row r="25" spans="1:12" x14ac:dyDescent="0.25">
      <c r="A25" s="23" t="s">
        <v>14</v>
      </c>
      <c r="B25" s="4">
        <v>15170</v>
      </c>
      <c r="C25" s="23"/>
      <c r="D25" s="23"/>
      <c r="E25" s="23" t="s">
        <v>45</v>
      </c>
      <c r="F25" s="4">
        <v>1658</v>
      </c>
      <c r="G25" s="23"/>
      <c r="H25" s="23"/>
      <c r="I25" s="23"/>
      <c r="J25" s="23"/>
      <c r="K25" s="23"/>
      <c r="L25" s="23"/>
    </row>
    <row r="26" spans="1:12" x14ac:dyDescent="0.25">
      <c r="A26" s="23" t="s">
        <v>15</v>
      </c>
      <c r="B26" s="4">
        <v>8629</v>
      </c>
      <c r="C26" s="23"/>
      <c r="D26" s="23"/>
      <c r="E26" s="23" t="s">
        <v>46</v>
      </c>
      <c r="F26" s="4">
        <v>473</v>
      </c>
      <c r="G26" s="23"/>
      <c r="H26" s="23"/>
      <c r="I26" s="23"/>
      <c r="J26" s="23"/>
      <c r="K26" s="23"/>
      <c r="L26" s="23"/>
    </row>
    <row r="27" spans="1:12" x14ac:dyDescent="0.25">
      <c r="A27" s="23" t="s">
        <v>16</v>
      </c>
      <c r="B27" s="4">
        <v>6527</v>
      </c>
      <c r="C27" s="23"/>
      <c r="D27" s="23"/>
      <c r="E27" s="23" t="s">
        <v>47</v>
      </c>
      <c r="F27" s="4">
        <v>91</v>
      </c>
      <c r="G27" s="23"/>
      <c r="H27" s="23"/>
      <c r="I27" s="23"/>
      <c r="J27" s="23"/>
      <c r="K27" s="23"/>
      <c r="L27" s="23"/>
    </row>
    <row r="28" spans="1:12" x14ac:dyDescent="0.25">
      <c r="A28" s="23" t="s">
        <v>17</v>
      </c>
      <c r="B28" s="4">
        <v>3502</v>
      </c>
      <c r="C28" s="23"/>
      <c r="D28" s="23"/>
      <c r="E28" s="23" t="s">
        <v>48</v>
      </c>
      <c r="F28" s="4">
        <v>9</v>
      </c>
      <c r="G28" s="23"/>
      <c r="H28" s="23"/>
      <c r="I28" s="23"/>
      <c r="J28" s="23"/>
      <c r="K28" s="23"/>
      <c r="L28" s="23"/>
    </row>
    <row r="29" spans="1:12" x14ac:dyDescent="0.25">
      <c r="A29" s="23" t="s">
        <v>18</v>
      </c>
      <c r="B29" s="4">
        <v>942</v>
      </c>
      <c r="C29" s="23"/>
      <c r="D29" s="23"/>
      <c r="E29" s="23" t="s">
        <v>49</v>
      </c>
      <c r="F29" s="4">
        <v>0</v>
      </c>
      <c r="G29" s="23"/>
      <c r="H29" s="23"/>
      <c r="I29" s="23"/>
      <c r="J29" s="23"/>
      <c r="K29" s="23"/>
      <c r="L29" s="23"/>
    </row>
    <row r="30" spans="1:12" x14ac:dyDescent="0.25">
      <c r="A30" s="23" t="s">
        <v>19</v>
      </c>
      <c r="B30" s="4">
        <v>173</v>
      </c>
      <c r="C30" s="23"/>
      <c r="D30" s="23"/>
      <c r="E30" s="21" t="s">
        <v>50</v>
      </c>
      <c r="F30" s="5">
        <f>SUM(F19:F29)</f>
        <v>48910</v>
      </c>
      <c r="G30" s="23"/>
      <c r="H30" s="23"/>
      <c r="I30" s="23"/>
      <c r="J30" s="23"/>
      <c r="K30" s="23"/>
      <c r="L30" s="23"/>
    </row>
    <row r="31" spans="1:12" x14ac:dyDescent="0.25">
      <c r="A31" s="23" t="s">
        <v>20</v>
      </c>
      <c r="B31" s="4">
        <v>14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</row>
    <row r="32" spans="1:12" x14ac:dyDescent="0.25">
      <c r="A32" s="23" t="s">
        <v>21</v>
      </c>
      <c r="B32" s="4">
        <v>0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</row>
    <row r="33" spans="1:12" x14ac:dyDescent="0.25">
      <c r="A33" s="21" t="s">
        <v>2</v>
      </c>
      <c r="B33" s="5">
        <f>SUM(B22:B32)</f>
        <v>62400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</row>
  </sheetData>
  <mergeCells count="1">
    <mergeCell ref="A1:L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zoomScale="65" workbookViewId="0">
      <selection activeCell="A46" sqref="A46"/>
    </sheetView>
  </sheetViews>
  <sheetFormatPr defaultColWidth="9" defaultRowHeight="15.75" x14ac:dyDescent="0.25"/>
  <cols>
    <col min="1" max="1" width="57.5" style="12" bestFit="1" customWidth="1"/>
    <col min="2" max="2" width="11.5" style="12" bestFit="1" customWidth="1"/>
    <col min="3" max="4" width="9" style="12"/>
    <col min="5" max="5" width="35.875" style="12" customWidth="1"/>
    <col min="6" max="6" width="13.25" style="12" customWidth="1"/>
    <col min="7" max="16384" width="9" style="12"/>
  </cols>
  <sheetData>
    <row r="1" spans="1:12" ht="23.25" x14ac:dyDescent="0.3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3" spans="1:12" x14ac:dyDescent="0.25">
      <c r="A3" s="3" t="s">
        <v>32</v>
      </c>
      <c r="B3" s="3" t="s">
        <v>1</v>
      </c>
      <c r="E3" s="3" t="s">
        <v>36</v>
      </c>
      <c r="F3" s="3" t="s">
        <v>1</v>
      </c>
    </row>
    <row r="4" spans="1:12" x14ac:dyDescent="0.25">
      <c r="A4" s="12" t="s">
        <v>3</v>
      </c>
      <c r="B4" s="4">
        <v>43624</v>
      </c>
      <c r="E4" s="6" t="s">
        <v>37</v>
      </c>
      <c r="F4" s="4">
        <v>3</v>
      </c>
    </row>
    <row r="5" spans="1:12" x14ac:dyDescent="0.25">
      <c r="A5" s="12" t="s">
        <v>4</v>
      </c>
      <c r="B5" s="4">
        <v>12275</v>
      </c>
      <c r="E5" s="12" t="s">
        <v>22</v>
      </c>
      <c r="F5" s="4">
        <v>199</v>
      </c>
    </row>
    <row r="6" spans="1:12" x14ac:dyDescent="0.25">
      <c r="A6" s="2" t="s">
        <v>2</v>
      </c>
      <c r="B6" s="5">
        <f>SUM(B4:B5)</f>
        <v>55899</v>
      </c>
      <c r="E6" s="12" t="s">
        <v>23</v>
      </c>
      <c r="F6" s="4">
        <v>2085</v>
      </c>
    </row>
    <row r="7" spans="1:12" x14ac:dyDescent="0.25">
      <c r="E7" s="12" t="s">
        <v>24</v>
      </c>
      <c r="F7" s="4">
        <v>3063</v>
      </c>
    </row>
    <row r="8" spans="1:12" x14ac:dyDescent="0.25">
      <c r="A8" s="3" t="s">
        <v>33</v>
      </c>
      <c r="B8" s="3" t="s">
        <v>1</v>
      </c>
      <c r="E8" s="12" t="s">
        <v>25</v>
      </c>
      <c r="F8" s="4">
        <v>2304</v>
      </c>
    </row>
    <row r="9" spans="1:12" x14ac:dyDescent="0.25">
      <c r="A9" s="12" t="s">
        <v>5</v>
      </c>
      <c r="B9" s="4">
        <v>36626</v>
      </c>
      <c r="E9" s="12" t="s">
        <v>26</v>
      </c>
      <c r="F9" s="4">
        <v>2499</v>
      </c>
    </row>
    <row r="10" spans="1:12" x14ac:dyDescent="0.25">
      <c r="A10" s="12" t="s">
        <v>6</v>
      </c>
      <c r="B10" s="4">
        <v>19273</v>
      </c>
      <c r="E10" s="12" t="s">
        <v>27</v>
      </c>
      <c r="F10" s="4">
        <v>1618</v>
      </c>
    </row>
    <row r="11" spans="1:12" x14ac:dyDescent="0.25">
      <c r="A11" s="2" t="s">
        <v>2</v>
      </c>
      <c r="B11" s="5">
        <f>SUM(B9:B10)</f>
        <v>55899</v>
      </c>
      <c r="E11" s="12" t="s">
        <v>28</v>
      </c>
      <c r="F11" s="4">
        <v>425</v>
      </c>
    </row>
    <row r="12" spans="1:12" x14ac:dyDescent="0.25">
      <c r="E12" s="12" t="s">
        <v>29</v>
      </c>
      <c r="F12" s="4">
        <v>71</v>
      </c>
    </row>
    <row r="13" spans="1:12" x14ac:dyDescent="0.25">
      <c r="A13" s="3" t="s">
        <v>34</v>
      </c>
      <c r="E13" s="12" t="s">
        <v>30</v>
      </c>
      <c r="F13" s="4">
        <v>8</v>
      </c>
    </row>
    <row r="14" spans="1:12" x14ac:dyDescent="0.25">
      <c r="A14" s="12" t="s">
        <v>7</v>
      </c>
      <c r="B14" s="4">
        <v>32</v>
      </c>
      <c r="E14" s="12" t="s">
        <v>31</v>
      </c>
      <c r="F14" s="4">
        <v>0</v>
      </c>
    </row>
    <row r="15" spans="1:12" x14ac:dyDescent="0.25">
      <c r="A15" s="12" t="s">
        <v>8</v>
      </c>
      <c r="B15" s="4">
        <v>3635</v>
      </c>
      <c r="E15" s="2" t="s">
        <v>51</v>
      </c>
      <c r="F15" s="5">
        <f>SUM(F4:F14)</f>
        <v>12275</v>
      </c>
    </row>
    <row r="16" spans="1:12" x14ac:dyDescent="0.25">
      <c r="A16" s="12" t="s">
        <v>9</v>
      </c>
      <c r="B16" s="4">
        <v>6259</v>
      </c>
    </row>
    <row r="17" spans="1:6" x14ac:dyDescent="0.25">
      <c r="A17" s="12" t="s">
        <v>10</v>
      </c>
      <c r="B17" s="4">
        <v>9347</v>
      </c>
    </row>
    <row r="18" spans="1:6" x14ac:dyDescent="0.25">
      <c r="A18" s="2" t="s">
        <v>52</v>
      </c>
      <c r="B18" s="5">
        <f>SUM(B14:B17)</f>
        <v>19273</v>
      </c>
      <c r="E18" s="3" t="s">
        <v>38</v>
      </c>
      <c r="F18" s="3" t="s">
        <v>1</v>
      </c>
    </row>
    <row r="19" spans="1:6" x14ac:dyDescent="0.25">
      <c r="E19" s="6" t="s">
        <v>39</v>
      </c>
      <c r="F19" s="4">
        <v>115</v>
      </c>
    </row>
    <row r="20" spans="1:6" x14ac:dyDescent="0.25">
      <c r="E20" s="12" t="s">
        <v>40</v>
      </c>
      <c r="F20" s="4">
        <v>4692</v>
      </c>
    </row>
    <row r="21" spans="1:6" x14ac:dyDescent="0.25">
      <c r="A21" s="3" t="s">
        <v>35</v>
      </c>
      <c r="B21" s="3" t="s">
        <v>1</v>
      </c>
      <c r="E21" s="12" t="s">
        <v>41</v>
      </c>
      <c r="F21" s="4">
        <v>16732</v>
      </c>
    </row>
    <row r="22" spans="1:6" x14ac:dyDescent="0.25">
      <c r="A22" s="12" t="s">
        <v>11</v>
      </c>
      <c r="B22" s="4">
        <v>118</v>
      </c>
      <c r="E22" s="12" t="s">
        <v>42</v>
      </c>
      <c r="F22" s="4">
        <v>10828</v>
      </c>
    </row>
    <row r="23" spans="1:6" x14ac:dyDescent="0.25">
      <c r="A23" s="12" t="s">
        <v>12</v>
      </c>
      <c r="B23" s="4">
        <v>4891</v>
      </c>
      <c r="E23" s="12" t="s">
        <v>43</v>
      </c>
      <c r="F23" s="4">
        <v>5725</v>
      </c>
    </row>
    <row r="24" spans="1:6" x14ac:dyDescent="0.25">
      <c r="A24" s="12" t="s">
        <v>13</v>
      </c>
      <c r="B24" s="4">
        <v>18817</v>
      </c>
      <c r="E24" s="12" t="s">
        <v>44</v>
      </c>
      <c r="F24" s="4">
        <v>3531</v>
      </c>
    </row>
    <row r="25" spans="1:6" x14ac:dyDescent="0.25">
      <c r="A25" s="12" t="s">
        <v>14</v>
      </c>
      <c r="B25" s="4">
        <v>13891</v>
      </c>
      <c r="E25" s="12" t="s">
        <v>45</v>
      </c>
      <c r="F25" s="4">
        <v>1509</v>
      </c>
    </row>
    <row r="26" spans="1:6" x14ac:dyDescent="0.25">
      <c r="A26" s="12" t="s">
        <v>15</v>
      </c>
      <c r="B26" s="4">
        <v>8029</v>
      </c>
      <c r="E26" s="12" t="s">
        <v>46</v>
      </c>
      <c r="F26" s="4">
        <v>400</v>
      </c>
    </row>
    <row r="27" spans="1:6" x14ac:dyDescent="0.25">
      <c r="A27" s="12" t="s">
        <v>16</v>
      </c>
      <c r="B27" s="4">
        <v>6030</v>
      </c>
      <c r="E27" s="12" t="s">
        <v>47</v>
      </c>
      <c r="F27" s="4">
        <v>85</v>
      </c>
    </row>
    <row r="28" spans="1:6" x14ac:dyDescent="0.25">
      <c r="A28" s="12" t="s">
        <v>17</v>
      </c>
      <c r="B28" s="4">
        <v>3127</v>
      </c>
      <c r="E28" s="12" t="s">
        <v>48</v>
      </c>
      <c r="F28" s="4">
        <v>7</v>
      </c>
    </row>
    <row r="29" spans="1:6" x14ac:dyDescent="0.25">
      <c r="A29" s="12" t="s">
        <v>18</v>
      </c>
      <c r="B29" s="4">
        <v>825</v>
      </c>
      <c r="E29" s="12" t="s">
        <v>49</v>
      </c>
      <c r="F29" s="4">
        <v>0</v>
      </c>
    </row>
    <row r="30" spans="1:6" x14ac:dyDescent="0.25">
      <c r="A30" s="12" t="s">
        <v>19</v>
      </c>
      <c r="B30" s="4">
        <v>156</v>
      </c>
      <c r="E30" s="2" t="s">
        <v>50</v>
      </c>
      <c r="F30" s="5">
        <f>SUM(F19:F29)</f>
        <v>43624</v>
      </c>
    </row>
    <row r="31" spans="1:6" x14ac:dyDescent="0.25">
      <c r="A31" s="12" t="s">
        <v>20</v>
      </c>
      <c r="B31" s="4">
        <v>15</v>
      </c>
    </row>
    <row r="32" spans="1:6" x14ac:dyDescent="0.25">
      <c r="A32" s="12" t="s">
        <v>21</v>
      </c>
      <c r="B32" s="4">
        <v>0</v>
      </c>
    </row>
    <row r="33" spans="1:2" x14ac:dyDescent="0.25">
      <c r="A33" s="2" t="s">
        <v>2</v>
      </c>
      <c r="B33" s="5">
        <f>SUM(B22:B32)</f>
        <v>55899</v>
      </c>
    </row>
    <row r="34" spans="1:2" x14ac:dyDescent="0.25">
      <c r="B34" s="5"/>
    </row>
    <row r="38" spans="1:2" x14ac:dyDescent="0.25">
      <c r="A38" s="13"/>
    </row>
  </sheetData>
  <mergeCells count="1">
    <mergeCell ref="A1:L1"/>
  </mergeCells>
  <pageMargins left="0.7" right="0.7" top="0.75" bottom="0.75" header="0.3" footer="0.3"/>
  <ignoredErrors>
    <ignoredError sqref="A2:B2 A4:B5 B3 B1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0DD9F-D6DF-4B8A-822E-4AF99E69C461}">
  <dimension ref="A1:L38"/>
  <sheetViews>
    <sheetView zoomScale="69" workbookViewId="0">
      <selection activeCell="B10" sqref="B10"/>
    </sheetView>
  </sheetViews>
  <sheetFormatPr defaultColWidth="9" defaultRowHeight="15.75" x14ac:dyDescent="0.25"/>
  <cols>
    <col min="1" max="1" width="57.5" style="12" bestFit="1" customWidth="1"/>
    <col min="2" max="2" width="10.125" style="12" bestFit="1" customWidth="1"/>
    <col min="3" max="4" width="9" style="12"/>
    <col min="5" max="5" width="35.875" style="12" customWidth="1"/>
    <col min="6" max="6" width="13.25" style="12" customWidth="1"/>
    <col min="7" max="16384" width="9" style="12"/>
  </cols>
  <sheetData>
    <row r="1" spans="1:12" ht="23.25" x14ac:dyDescent="0.35">
      <c r="A1" s="32" t="s">
        <v>53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3" spans="1:12" x14ac:dyDescent="0.25">
      <c r="A3" s="3" t="s">
        <v>32</v>
      </c>
      <c r="B3" s="3" t="s">
        <v>1</v>
      </c>
      <c r="E3" s="3" t="s">
        <v>36</v>
      </c>
      <c r="F3" s="3" t="s">
        <v>1</v>
      </c>
    </row>
    <row r="4" spans="1:12" x14ac:dyDescent="0.25">
      <c r="A4" s="12" t="s">
        <v>3</v>
      </c>
      <c r="B4" s="4">
        <v>35600</v>
      </c>
      <c r="E4" s="6" t="s">
        <v>37</v>
      </c>
      <c r="F4" s="4">
        <v>2</v>
      </c>
    </row>
    <row r="5" spans="1:12" x14ac:dyDescent="0.25">
      <c r="A5" s="12" t="s">
        <v>4</v>
      </c>
      <c r="B5" s="4">
        <v>10552</v>
      </c>
      <c r="E5" s="12" t="s">
        <v>22</v>
      </c>
      <c r="F5" s="4">
        <v>127</v>
      </c>
    </row>
    <row r="6" spans="1:12" x14ac:dyDescent="0.25">
      <c r="A6" s="2" t="s">
        <v>2</v>
      </c>
      <c r="B6" s="5">
        <f>SUM(B4:B5)</f>
        <v>46152</v>
      </c>
      <c r="E6" s="12" t="s">
        <v>23</v>
      </c>
      <c r="F6" s="4">
        <v>1791</v>
      </c>
    </row>
    <row r="7" spans="1:12" x14ac:dyDescent="0.25">
      <c r="E7" s="12" t="s">
        <v>24</v>
      </c>
      <c r="F7" s="4">
        <v>2621</v>
      </c>
    </row>
    <row r="8" spans="1:12" x14ac:dyDescent="0.25">
      <c r="A8" s="3" t="s">
        <v>33</v>
      </c>
      <c r="B8" s="3" t="s">
        <v>1</v>
      </c>
      <c r="E8" s="12" t="s">
        <v>25</v>
      </c>
      <c r="F8" s="4">
        <v>2078</v>
      </c>
    </row>
    <row r="9" spans="1:12" x14ac:dyDescent="0.25">
      <c r="A9" s="12" t="s">
        <v>5</v>
      </c>
      <c r="B9" s="4">
        <v>30804</v>
      </c>
      <c r="E9" s="12" t="s">
        <v>26</v>
      </c>
      <c r="F9" s="4">
        <v>2212</v>
      </c>
    </row>
    <row r="10" spans="1:12" x14ac:dyDescent="0.25">
      <c r="A10" s="12" t="s">
        <v>6</v>
      </c>
      <c r="B10" s="4">
        <v>15348</v>
      </c>
      <c r="E10" s="12" t="s">
        <v>27</v>
      </c>
      <c r="F10" s="4">
        <v>1355</v>
      </c>
    </row>
    <row r="11" spans="1:12" x14ac:dyDescent="0.25">
      <c r="A11" s="2" t="s">
        <v>2</v>
      </c>
      <c r="B11" s="5">
        <f>SUM(B9:B10)</f>
        <v>46152</v>
      </c>
      <c r="E11" s="12" t="s">
        <v>28</v>
      </c>
      <c r="F11" s="4">
        <v>310</v>
      </c>
    </row>
    <row r="12" spans="1:12" x14ac:dyDescent="0.25">
      <c r="E12" s="12" t="s">
        <v>29</v>
      </c>
      <c r="F12" s="4">
        <v>52</v>
      </c>
    </row>
    <row r="13" spans="1:12" x14ac:dyDescent="0.25">
      <c r="A13" s="3" t="s">
        <v>34</v>
      </c>
      <c r="E13" s="12" t="s">
        <v>30</v>
      </c>
      <c r="F13" s="4">
        <v>4</v>
      </c>
    </row>
    <row r="14" spans="1:12" x14ac:dyDescent="0.25">
      <c r="A14" s="12" t="s">
        <v>7</v>
      </c>
      <c r="B14" s="4">
        <v>26</v>
      </c>
      <c r="E14" s="12" t="s">
        <v>31</v>
      </c>
      <c r="F14" s="4">
        <v>0</v>
      </c>
    </row>
    <row r="15" spans="1:12" x14ac:dyDescent="0.25">
      <c r="A15" s="12" t="s">
        <v>8</v>
      </c>
      <c r="B15" s="4">
        <v>2562</v>
      </c>
      <c r="E15" s="2" t="s">
        <v>51</v>
      </c>
      <c r="F15" s="5">
        <f>SUM(F4:F14)</f>
        <v>10552</v>
      </c>
    </row>
    <row r="16" spans="1:12" x14ac:dyDescent="0.25">
      <c r="A16" s="12" t="s">
        <v>9</v>
      </c>
      <c r="B16" s="4">
        <v>5056</v>
      </c>
    </row>
    <row r="17" spans="1:6" x14ac:dyDescent="0.25">
      <c r="A17" s="12" t="s">
        <v>10</v>
      </c>
      <c r="B17" s="4">
        <v>7704</v>
      </c>
    </row>
    <row r="18" spans="1:6" x14ac:dyDescent="0.25">
      <c r="A18" s="2" t="s">
        <v>52</v>
      </c>
      <c r="B18" s="5">
        <f>SUM(B14:B17)</f>
        <v>15348</v>
      </c>
      <c r="E18" s="3" t="s">
        <v>38</v>
      </c>
      <c r="F18" s="3" t="s">
        <v>1</v>
      </c>
    </row>
    <row r="19" spans="1:6" x14ac:dyDescent="0.25">
      <c r="E19" s="6" t="s">
        <v>39</v>
      </c>
      <c r="F19" s="4">
        <v>88</v>
      </c>
    </row>
    <row r="20" spans="1:6" x14ac:dyDescent="0.25">
      <c r="E20" s="12" t="s">
        <v>40</v>
      </c>
      <c r="F20" s="4">
        <v>3618</v>
      </c>
    </row>
    <row r="21" spans="1:6" x14ac:dyDescent="0.25">
      <c r="A21" s="3" t="s">
        <v>35</v>
      </c>
      <c r="B21" s="3" t="s">
        <v>1</v>
      </c>
      <c r="E21" s="12" t="s">
        <v>41</v>
      </c>
      <c r="F21" s="4">
        <v>13044</v>
      </c>
    </row>
    <row r="22" spans="1:6" x14ac:dyDescent="0.25">
      <c r="A22" s="12" t="s">
        <v>11</v>
      </c>
      <c r="B22" s="4">
        <v>90</v>
      </c>
      <c r="E22" s="12" t="s">
        <v>42</v>
      </c>
      <c r="F22" s="4">
        <v>9136</v>
      </c>
    </row>
    <row r="23" spans="1:6" x14ac:dyDescent="0.25">
      <c r="A23" s="12" t="s">
        <v>12</v>
      </c>
      <c r="B23" s="4">
        <v>3745</v>
      </c>
      <c r="E23" s="12" t="s">
        <v>43</v>
      </c>
      <c r="F23" s="4">
        <v>4986</v>
      </c>
    </row>
    <row r="24" spans="1:6" x14ac:dyDescent="0.25">
      <c r="A24" s="12" t="s">
        <v>13</v>
      </c>
      <c r="B24" s="4">
        <v>14835</v>
      </c>
      <c r="E24" s="12" t="s">
        <v>44</v>
      </c>
      <c r="F24" s="4">
        <v>3072</v>
      </c>
    </row>
    <row r="25" spans="1:6" x14ac:dyDescent="0.25">
      <c r="A25" s="12" t="s">
        <v>14</v>
      </c>
      <c r="B25" s="4">
        <v>11757</v>
      </c>
      <c r="E25" s="12" t="s">
        <v>45</v>
      </c>
      <c r="F25" s="4">
        <v>1263</v>
      </c>
    </row>
    <row r="26" spans="1:6" x14ac:dyDescent="0.25">
      <c r="A26" s="12" t="s">
        <v>15</v>
      </c>
      <c r="B26" s="4">
        <v>7064</v>
      </c>
      <c r="E26" s="12" t="s">
        <v>46</v>
      </c>
      <c r="F26" s="4">
        <v>329</v>
      </c>
    </row>
    <row r="27" spans="1:6" x14ac:dyDescent="0.25">
      <c r="A27" s="12" t="s">
        <v>16</v>
      </c>
      <c r="B27" s="4">
        <v>5284</v>
      </c>
      <c r="E27" s="12" t="s">
        <v>47</v>
      </c>
      <c r="F27" s="4">
        <v>63</v>
      </c>
    </row>
    <row r="28" spans="1:6" x14ac:dyDescent="0.25">
      <c r="A28" s="12" t="s">
        <v>17</v>
      </c>
      <c r="B28" s="4">
        <v>2618</v>
      </c>
      <c r="E28" s="12" t="s">
        <v>48</v>
      </c>
      <c r="F28" s="4">
        <v>1</v>
      </c>
    </row>
    <row r="29" spans="1:6" x14ac:dyDescent="0.25">
      <c r="A29" s="12" t="s">
        <v>18</v>
      </c>
      <c r="B29" s="4">
        <v>639</v>
      </c>
      <c r="E29" s="12" t="s">
        <v>49</v>
      </c>
      <c r="F29" s="4">
        <v>0</v>
      </c>
    </row>
    <row r="30" spans="1:6" x14ac:dyDescent="0.25">
      <c r="A30" s="12" t="s">
        <v>19</v>
      </c>
      <c r="B30" s="4">
        <v>115</v>
      </c>
      <c r="E30" s="2" t="s">
        <v>50</v>
      </c>
      <c r="F30" s="5">
        <f>SUM(F19:F29)</f>
        <v>35600</v>
      </c>
    </row>
    <row r="31" spans="1:6" x14ac:dyDescent="0.25">
      <c r="A31" s="12" t="s">
        <v>20</v>
      </c>
      <c r="B31" s="4">
        <v>5</v>
      </c>
    </row>
    <row r="32" spans="1:6" x14ac:dyDescent="0.25">
      <c r="A32" s="12" t="s">
        <v>21</v>
      </c>
      <c r="B32" s="4">
        <v>0</v>
      </c>
    </row>
    <row r="33" spans="1:2" x14ac:dyDescent="0.25">
      <c r="A33" s="2" t="s">
        <v>2</v>
      </c>
      <c r="B33" s="5">
        <f>SUM(B22:B32)</f>
        <v>46152</v>
      </c>
    </row>
    <row r="34" spans="1:2" x14ac:dyDescent="0.25">
      <c r="B34" s="5"/>
    </row>
    <row r="38" spans="1:2" x14ac:dyDescent="0.25">
      <c r="A38" s="13"/>
    </row>
  </sheetData>
  <mergeCells count="1">
    <mergeCell ref="A1:L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06A90-DB67-4391-A89C-EC15D02AAC5F}">
  <dimension ref="A1:L31"/>
  <sheetViews>
    <sheetView zoomScale="61" workbookViewId="0">
      <selection sqref="A1:XFD1048576"/>
    </sheetView>
  </sheetViews>
  <sheetFormatPr defaultColWidth="9" defaultRowHeight="15.75" x14ac:dyDescent="0.25"/>
  <cols>
    <col min="1" max="1" width="59" style="1" bestFit="1" customWidth="1"/>
    <col min="2" max="2" width="12.5" style="1" customWidth="1"/>
    <col min="3" max="4" width="9" style="1"/>
    <col min="5" max="5" width="40.375" style="1" customWidth="1"/>
    <col min="6" max="6" width="11" style="1" customWidth="1"/>
    <col min="7" max="16384" width="9" style="1"/>
  </cols>
  <sheetData>
    <row r="1" spans="1:12" ht="23.25" x14ac:dyDescent="0.35">
      <c r="A1" s="32" t="s">
        <v>54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3" spans="1:12" x14ac:dyDescent="0.25">
      <c r="A3" s="3" t="s">
        <v>32</v>
      </c>
      <c r="B3" s="3" t="s">
        <v>1</v>
      </c>
      <c r="E3" s="3" t="s">
        <v>36</v>
      </c>
      <c r="F3" s="3" t="s">
        <v>1</v>
      </c>
    </row>
    <row r="4" spans="1:12" ht="17.25" x14ac:dyDescent="0.25">
      <c r="A4" s="1" t="s">
        <v>3</v>
      </c>
      <c r="B4" s="9">
        <v>29326</v>
      </c>
      <c r="E4" s="6" t="s">
        <v>63</v>
      </c>
      <c r="F4" s="9">
        <v>106</v>
      </c>
    </row>
    <row r="5" spans="1:12" ht="17.25" x14ac:dyDescent="0.25">
      <c r="A5" s="1" t="s">
        <v>4</v>
      </c>
      <c r="B5" s="9">
        <v>9595</v>
      </c>
      <c r="E5" s="1" t="s">
        <v>23</v>
      </c>
      <c r="F5" s="9">
        <v>1660</v>
      </c>
    </row>
    <row r="6" spans="1:12" ht="17.25" x14ac:dyDescent="0.25">
      <c r="A6" s="2" t="s">
        <v>2</v>
      </c>
      <c r="B6" s="10">
        <f>SUM(B4:B5)</f>
        <v>38921</v>
      </c>
      <c r="E6" s="1" t="s">
        <v>24</v>
      </c>
      <c r="F6" s="9">
        <v>2329</v>
      </c>
    </row>
    <row r="7" spans="1:12" ht="17.25" x14ac:dyDescent="0.25">
      <c r="E7" s="1" t="s">
        <v>25</v>
      </c>
      <c r="F7" s="9">
        <v>1891</v>
      </c>
    </row>
    <row r="8" spans="1:12" ht="17.25" x14ac:dyDescent="0.25">
      <c r="A8" s="3" t="s">
        <v>33</v>
      </c>
      <c r="B8" s="3" t="s">
        <v>1</v>
      </c>
      <c r="E8" s="1" t="s">
        <v>26</v>
      </c>
      <c r="F8" s="9">
        <v>2093</v>
      </c>
    </row>
    <row r="9" spans="1:12" ht="17.25" x14ac:dyDescent="0.25">
      <c r="A9" s="1" t="s">
        <v>5</v>
      </c>
      <c r="B9" s="9">
        <v>25737</v>
      </c>
      <c r="E9" s="1" t="s">
        <v>27</v>
      </c>
      <c r="F9" s="9">
        <v>1194</v>
      </c>
    </row>
    <row r="10" spans="1:12" ht="17.25" x14ac:dyDescent="0.25">
      <c r="A10" s="1" t="s">
        <v>6</v>
      </c>
      <c r="B10" s="9">
        <v>13184</v>
      </c>
      <c r="E10" s="1" t="s">
        <v>28</v>
      </c>
      <c r="F10" s="9">
        <v>273</v>
      </c>
    </row>
    <row r="11" spans="1:12" ht="17.25" x14ac:dyDescent="0.25">
      <c r="A11" s="2" t="s">
        <v>2</v>
      </c>
      <c r="B11" s="10">
        <f>SUM(B9:B10)</f>
        <v>38921</v>
      </c>
      <c r="E11" s="1" t="s">
        <v>29</v>
      </c>
      <c r="F11" s="9">
        <v>45</v>
      </c>
    </row>
    <row r="12" spans="1:12" ht="17.25" x14ac:dyDescent="0.25">
      <c r="E12" s="1" t="s">
        <v>30</v>
      </c>
      <c r="F12" s="9">
        <v>3</v>
      </c>
    </row>
    <row r="13" spans="1:12" ht="17.25" x14ac:dyDescent="0.25">
      <c r="A13" s="3" t="s">
        <v>34</v>
      </c>
      <c r="E13" s="1" t="s">
        <v>31</v>
      </c>
      <c r="F13" s="9">
        <v>1</v>
      </c>
    </row>
    <row r="14" spans="1:12" ht="17.25" x14ac:dyDescent="0.25">
      <c r="A14" s="1" t="s">
        <v>8</v>
      </c>
      <c r="B14" s="9">
        <v>2166</v>
      </c>
      <c r="E14" s="2" t="s">
        <v>51</v>
      </c>
      <c r="F14" s="5">
        <f>SUM(F4:F13)</f>
        <v>9595</v>
      </c>
    </row>
    <row r="15" spans="1:12" ht="17.25" x14ac:dyDescent="0.25">
      <c r="A15" s="1" t="s">
        <v>9</v>
      </c>
      <c r="B15" s="9">
        <v>4093</v>
      </c>
    </row>
    <row r="16" spans="1:12" ht="17.25" x14ac:dyDescent="0.25">
      <c r="A16" s="1" t="s">
        <v>10</v>
      </c>
      <c r="B16" s="9">
        <v>6925</v>
      </c>
    </row>
    <row r="17" spans="1:8" x14ac:dyDescent="0.25">
      <c r="A17" s="2" t="s">
        <v>52</v>
      </c>
      <c r="B17" s="5">
        <f>SUM(B14:B16)</f>
        <v>13184</v>
      </c>
      <c r="E17" s="3" t="s">
        <v>38</v>
      </c>
      <c r="F17" s="3" t="s">
        <v>1</v>
      </c>
    </row>
    <row r="18" spans="1:8" ht="17.25" x14ac:dyDescent="0.25">
      <c r="E18" s="6" t="s">
        <v>62</v>
      </c>
      <c r="F18" s="9">
        <v>2663</v>
      </c>
      <c r="H18" s="8"/>
    </row>
    <row r="19" spans="1:8" ht="17.25" x14ac:dyDescent="0.25">
      <c r="E19" s="1" t="s">
        <v>41</v>
      </c>
      <c r="F19" s="9">
        <v>10345</v>
      </c>
      <c r="H19" s="8"/>
    </row>
    <row r="20" spans="1:8" ht="17.25" x14ac:dyDescent="0.25">
      <c r="A20" s="3" t="s">
        <v>35</v>
      </c>
      <c r="B20" s="3" t="s">
        <v>1</v>
      </c>
      <c r="E20" s="1" t="s">
        <v>42</v>
      </c>
      <c r="F20" s="9">
        <v>7786</v>
      </c>
      <c r="H20" s="8"/>
    </row>
    <row r="21" spans="1:8" ht="17.25" x14ac:dyDescent="0.3">
      <c r="A21" s="1" t="s">
        <v>61</v>
      </c>
      <c r="B21" s="11">
        <v>2769</v>
      </c>
      <c r="E21" s="1" t="s">
        <v>43</v>
      </c>
      <c r="F21" s="9">
        <v>4474</v>
      </c>
      <c r="H21" s="8"/>
    </row>
    <row r="22" spans="1:8" ht="17.25" x14ac:dyDescent="0.25">
      <c r="A22" s="1" t="s">
        <v>13</v>
      </c>
      <c r="B22" s="4">
        <v>12005</v>
      </c>
      <c r="E22" s="1" t="s">
        <v>44</v>
      </c>
      <c r="F22" s="9">
        <v>2664</v>
      </c>
      <c r="H22" s="8"/>
    </row>
    <row r="23" spans="1:8" ht="17.25" x14ac:dyDescent="0.25">
      <c r="A23" s="1" t="s">
        <v>14</v>
      </c>
      <c r="B23" s="4">
        <v>10115</v>
      </c>
      <c r="E23" s="1" t="s">
        <v>45</v>
      </c>
      <c r="F23" s="9">
        <v>1038</v>
      </c>
      <c r="H23" s="8"/>
    </row>
    <row r="24" spans="1:8" ht="17.25" x14ac:dyDescent="0.25">
      <c r="A24" s="1" t="s">
        <v>15</v>
      </c>
      <c r="B24" s="4">
        <v>6365</v>
      </c>
      <c r="E24" s="1" t="s">
        <v>46</v>
      </c>
      <c r="F24" s="9">
        <v>299</v>
      </c>
      <c r="H24" s="8"/>
    </row>
    <row r="25" spans="1:8" ht="17.25" x14ac:dyDescent="0.25">
      <c r="A25" s="1" t="s">
        <v>16</v>
      </c>
      <c r="B25" s="4">
        <v>4757</v>
      </c>
      <c r="E25" s="1" t="s">
        <v>47</v>
      </c>
      <c r="F25" s="9">
        <v>56</v>
      </c>
      <c r="H25" s="8"/>
    </row>
    <row r="26" spans="1:8" ht="17.25" x14ac:dyDescent="0.25">
      <c r="A26" s="1" t="s">
        <v>17</v>
      </c>
      <c r="B26" s="4">
        <v>2232</v>
      </c>
      <c r="E26" s="1" t="s">
        <v>48</v>
      </c>
      <c r="F26" s="9">
        <v>1</v>
      </c>
      <c r="H26" s="8"/>
    </row>
    <row r="27" spans="1:8" ht="17.25" x14ac:dyDescent="0.25">
      <c r="A27" s="1" t="s">
        <v>18</v>
      </c>
      <c r="B27" s="4">
        <v>572</v>
      </c>
      <c r="E27" s="1" t="s">
        <v>49</v>
      </c>
      <c r="F27" s="9">
        <v>0</v>
      </c>
      <c r="H27" s="8"/>
    </row>
    <row r="28" spans="1:8" x14ac:dyDescent="0.25">
      <c r="A28" s="1" t="s">
        <v>19</v>
      </c>
      <c r="B28" s="4">
        <v>101</v>
      </c>
      <c r="E28" s="2" t="s">
        <v>50</v>
      </c>
      <c r="F28" s="5">
        <f>SUM(F18:F27)</f>
        <v>29326</v>
      </c>
    </row>
    <row r="29" spans="1:8" x14ac:dyDescent="0.25">
      <c r="A29" s="1" t="s">
        <v>20</v>
      </c>
      <c r="B29" s="4">
        <v>4</v>
      </c>
    </row>
    <row r="30" spans="1:8" x14ac:dyDescent="0.25">
      <c r="A30" s="1" t="s">
        <v>21</v>
      </c>
      <c r="B30" s="4">
        <v>1</v>
      </c>
    </row>
    <row r="31" spans="1:8" x14ac:dyDescent="0.25">
      <c r="A31" s="2" t="s">
        <v>2</v>
      </c>
      <c r="B31" s="5">
        <f>SUM(B21:B30)</f>
        <v>38921</v>
      </c>
    </row>
  </sheetData>
  <mergeCells count="1">
    <mergeCell ref="A1:L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F922B-AA90-4116-8C84-680A4C0DEFD4}">
  <dimension ref="A1:L31"/>
  <sheetViews>
    <sheetView zoomScale="70" zoomScaleNormal="70" workbookViewId="0">
      <selection sqref="A1:XFD1048576"/>
    </sheetView>
  </sheetViews>
  <sheetFormatPr defaultColWidth="9" defaultRowHeight="15.75" x14ac:dyDescent="0.25"/>
  <cols>
    <col min="1" max="1" width="59" style="12" bestFit="1" customWidth="1"/>
    <col min="2" max="2" width="12.5" style="12" customWidth="1"/>
    <col min="3" max="4" width="9" style="12"/>
    <col min="5" max="5" width="40.375" style="12" customWidth="1"/>
    <col min="6" max="6" width="11" style="12" customWidth="1"/>
    <col min="7" max="16384" width="9" style="12"/>
  </cols>
  <sheetData>
    <row r="1" spans="1:12" ht="23.25" x14ac:dyDescent="0.35">
      <c r="A1" s="32" t="s">
        <v>55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3" spans="1:12" x14ac:dyDescent="0.25">
      <c r="A3" s="3" t="s">
        <v>32</v>
      </c>
      <c r="B3" s="3" t="s">
        <v>1</v>
      </c>
      <c r="E3" s="3" t="s">
        <v>36</v>
      </c>
      <c r="F3" s="3" t="s">
        <v>1</v>
      </c>
    </row>
    <row r="4" spans="1:12" x14ac:dyDescent="0.25">
      <c r="A4" s="12" t="s">
        <v>3</v>
      </c>
      <c r="B4" s="14">
        <v>23054</v>
      </c>
      <c r="E4" s="6" t="s">
        <v>63</v>
      </c>
      <c r="F4" s="14">
        <v>60</v>
      </c>
    </row>
    <row r="5" spans="1:12" x14ac:dyDescent="0.25">
      <c r="A5" s="12" t="s">
        <v>4</v>
      </c>
      <c r="B5" s="14">
        <v>7397</v>
      </c>
      <c r="E5" s="12" t="s">
        <v>23</v>
      </c>
      <c r="F5" s="14">
        <v>1349</v>
      </c>
    </row>
    <row r="6" spans="1:12" x14ac:dyDescent="0.25">
      <c r="A6" s="2" t="s">
        <v>2</v>
      </c>
      <c r="B6" s="15">
        <f>SUM(B4:B5)</f>
        <v>30451</v>
      </c>
      <c r="E6" s="12" t="s">
        <v>24</v>
      </c>
      <c r="F6" s="14">
        <v>1837</v>
      </c>
    </row>
    <row r="7" spans="1:12" x14ac:dyDescent="0.25">
      <c r="E7" s="12" t="s">
        <v>25</v>
      </c>
      <c r="F7" s="14">
        <v>1527</v>
      </c>
    </row>
    <row r="8" spans="1:12" x14ac:dyDescent="0.25">
      <c r="A8" s="3" t="s">
        <v>33</v>
      </c>
      <c r="B8" s="3" t="s">
        <v>1</v>
      </c>
      <c r="E8" s="12" t="s">
        <v>26</v>
      </c>
      <c r="F8" s="14">
        <v>1566</v>
      </c>
    </row>
    <row r="9" spans="1:12" x14ac:dyDescent="0.25">
      <c r="A9" s="12" t="s">
        <v>5</v>
      </c>
      <c r="B9" s="14">
        <v>19877</v>
      </c>
      <c r="E9" s="12" t="s">
        <v>27</v>
      </c>
      <c r="F9" s="14">
        <v>830</v>
      </c>
    </row>
    <row r="10" spans="1:12" x14ac:dyDescent="0.25">
      <c r="A10" s="12" t="s">
        <v>6</v>
      </c>
      <c r="B10" s="14">
        <v>10574</v>
      </c>
      <c r="E10" s="12" t="s">
        <v>28</v>
      </c>
      <c r="F10" s="14">
        <v>191</v>
      </c>
    </row>
    <row r="11" spans="1:12" x14ac:dyDescent="0.25">
      <c r="A11" s="2" t="s">
        <v>2</v>
      </c>
      <c r="B11" s="15">
        <f>SUM(B9:B10)</f>
        <v>30451</v>
      </c>
      <c r="E11" s="12" t="s">
        <v>29</v>
      </c>
      <c r="F11" s="14">
        <v>35</v>
      </c>
    </row>
    <row r="12" spans="1:12" x14ac:dyDescent="0.25">
      <c r="E12" s="12" t="s">
        <v>30</v>
      </c>
      <c r="F12" s="14">
        <v>2</v>
      </c>
    </row>
    <row r="13" spans="1:12" x14ac:dyDescent="0.25">
      <c r="A13" s="3" t="s">
        <v>34</v>
      </c>
      <c r="E13" s="12" t="s">
        <v>31</v>
      </c>
      <c r="F13" s="14">
        <v>0</v>
      </c>
    </row>
    <row r="14" spans="1:12" x14ac:dyDescent="0.25">
      <c r="A14" s="12" t="s">
        <v>8</v>
      </c>
      <c r="B14" s="14">
        <v>1571</v>
      </c>
      <c r="E14" s="2" t="s">
        <v>51</v>
      </c>
      <c r="F14" s="5">
        <f>SUM(F4:F13)</f>
        <v>7397</v>
      </c>
    </row>
    <row r="15" spans="1:12" x14ac:dyDescent="0.25">
      <c r="A15" s="12" t="s">
        <v>9</v>
      </c>
      <c r="B15" s="14">
        <v>3178</v>
      </c>
    </row>
    <row r="16" spans="1:12" x14ac:dyDescent="0.25">
      <c r="A16" s="12" t="s">
        <v>10</v>
      </c>
      <c r="B16" s="14">
        <v>5825</v>
      </c>
    </row>
    <row r="17" spans="1:8" x14ac:dyDescent="0.25">
      <c r="A17" s="2" t="s">
        <v>52</v>
      </c>
      <c r="B17" s="5">
        <f>SUM(B14:B16)</f>
        <v>10574</v>
      </c>
      <c r="E17" s="3" t="s">
        <v>38</v>
      </c>
      <c r="F17" s="3" t="s">
        <v>1</v>
      </c>
    </row>
    <row r="18" spans="1:8" x14ac:dyDescent="0.25">
      <c r="E18" s="6" t="s">
        <v>62</v>
      </c>
      <c r="F18" s="14">
        <v>1380</v>
      </c>
      <c r="H18" s="16"/>
    </row>
    <row r="19" spans="1:8" x14ac:dyDescent="0.25">
      <c r="E19" s="12" t="s">
        <v>41</v>
      </c>
      <c r="F19" s="14">
        <v>7912</v>
      </c>
      <c r="H19" s="16"/>
    </row>
    <row r="20" spans="1:8" x14ac:dyDescent="0.25">
      <c r="A20" s="3" t="s">
        <v>35</v>
      </c>
      <c r="B20" s="3" t="s">
        <v>1</v>
      </c>
      <c r="E20" s="12" t="s">
        <v>42</v>
      </c>
      <c r="F20" s="14">
        <v>6555</v>
      </c>
      <c r="H20" s="16"/>
    </row>
    <row r="21" spans="1:8" x14ac:dyDescent="0.25">
      <c r="A21" s="12" t="s">
        <v>61</v>
      </c>
      <c r="B21" s="17">
        <v>1440</v>
      </c>
      <c r="E21" s="12" t="s">
        <v>43</v>
      </c>
      <c r="F21" s="14">
        <v>3897</v>
      </c>
      <c r="H21" s="16"/>
    </row>
    <row r="22" spans="1:8" x14ac:dyDescent="0.25">
      <c r="A22" s="12" t="s">
        <v>13</v>
      </c>
      <c r="B22" s="4">
        <v>9261</v>
      </c>
      <c r="E22" s="12" t="s">
        <v>44</v>
      </c>
      <c r="F22" s="14">
        <v>2245</v>
      </c>
      <c r="H22" s="16"/>
    </row>
    <row r="23" spans="1:8" x14ac:dyDescent="0.25">
      <c r="A23" s="12" t="s">
        <v>14</v>
      </c>
      <c r="B23" s="4">
        <v>8392</v>
      </c>
      <c r="E23" s="12" t="s">
        <v>45</v>
      </c>
      <c r="F23" s="14">
        <v>798</v>
      </c>
      <c r="H23" s="16"/>
    </row>
    <row r="24" spans="1:8" x14ac:dyDescent="0.25">
      <c r="A24" s="12" t="s">
        <v>15</v>
      </c>
      <c r="B24" s="4">
        <v>5424</v>
      </c>
      <c r="E24" s="12" t="s">
        <v>46</v>
      </c>
      <c r="F24" s="14">
        <v>234</v>
      </c>
      <c r="H24" s="16"/>
    </row>
    <row r="25" spans="1:8" x14ac:dyDescent="0.25">
      <c r="A25" s="12" t="s">
        <v>16</v>
      </c>
      <c r="B25" s="4">
        <v>3811</v>
      </c>
      <c r="E25" s="12" t="s">
        <v>47</v>
      </c>
      <c r="F25" s="14">
        <v>32</v>
      </c>
      <c r="H25" s="16"/>
    </row>
    <row r="26" spans="1:8" x14ac:dyDescent="0.25">
      <c r="A26" s="12" t="s">
        <v>17</v>
      </c>
      <c r="B26" s="4">
        <v>1628</v>
      </c>
      <c r="E26" s="12" t="s">
        <v>48</v>
      </c>
      <c r="F26" s="14">
        <v>1</v>
      </c>
      <c r="H26" s="16"/>
    </row>
    <row r="27" spans="1:8" x14ac:dyDescent="0.25">
      <c r="A27" s="12" t="s">
        <v>18</v>
      </c>
      <c r="B27" s="4">
        <v>425</v>
      </c>
      <c r="E27" s="12" t="s">
        <v>49</v>
      </c>
      <c r="F27" s="14">
        <v>0</v>
      </c>
      <c r="H27" s="16"/>
    </row>
    <row r="28" spans="1:8" x14ac:dyDescent="0.25">
      <c r="A28" s="12" t="s">
        <v>19</v>
      </c>
      <c r="B28" s="4">
        <v>67</v>
      </c>
      <c r="E28" s="2" t="s">
        <v>50</v>
      </c>
      <c r="F28" s="5">
        <f>SUM(F18:F27)</f>
        <v>23054</v>
      </c>
    </row>
    <row r="29" spans="1:8" x14ac:dyDescent="0.25">
      <c r="A29" s="12" t="s">
        <v>20</v>
      </c>
      <c r="B29" s="4">
        <v>3</v>
      </c>
    </row>
    <row r="30" spans="1:8" x14ac:dyDescent="0.25">
      <c r="A30" s="12" t="s">
        <v>21</v>
      </c>
      <c r="B30" s="4">
        <v>0</v>
      </c>
    </row>
    <row r="31" spans="1:8" x14ac:dyDescent="0.25">
      <c r="A31" s="2" t="s">
        <v>2</v>
      </c>
      <c r="B31" s="5">
        <f>SUM(B21:B30)</f>
        <v>30451</v>
      </c>
    </row>
  </sheetData>
  <mergeCells count="1">
    <mergeCell ref="A1:L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39BC6-CDC8-45AD-9DB6-C9C4F354C52B}">
  <dimension ref="A1:L31"/>
  <sheetViews>
    <sheetView zoomScale="66" workbookViewId="0">
      <selection sqref="A1:XFD1048576"/>
    </sheetView>
  </sheetViews>
  <sheetFormatPr defaultColWidth="9" defaultRowHeight="15.75" x14ac:dyDescent="0.25"/>
  <cols>
    <col min="1" max="1" width="59" style="12" bestFit="1" customWidth="1"/>
    <col min="2" max="2" width="12.5" style="12" customWidth="1"/>
    <col min="3" max="4" width="9" style="12"/>
    <col min="5" max="5" width="40.375" style="12" customWidth="1"/>
    <col min="6" max="6" width="11" style="12" customWidth="1"/>
    <col min="7" max="16384" width="9" style="12"/>
  </cols>
  <sheetData>
    <row r="1" spans="1:12" ht="23.25" x14ac:dyDescent="0.35">
      <c r="A1" s="32" t="s">
        <v>56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3" spans="1:12" x14ac:dyDescent="0.25">
      <c r="A3" s="3" t="s">
        <v>32</v>
      </c>
      <c r="B3" s="3" t="s">
        <v>1</v>
      </c>
      <c r="E3" s="3" t="s">
        <v>36</v>
      </c>
      <c r="F3" s="3" t="s">
        <v>1</v>
      </c>
    </row>
    <row r="4" spans="1:12" x14ac:dyDescent="0.25">
      <c r="A4" s="12" t="s">
        <v>3</v>
      </c>
      <c r="B4" s="14">
        <v>19814</v>
      </c>
      <c r="E4" s="6" t="s">
        <v>63</v>
      </c>
      <c r="F4" s="14">
        <v>46</v>
      </c>
    </row>
    <row r="5" spans="1:12" x14ac:dyDescent="0.25">
      <c r="A5" s="12" t="s">
        <v>4</v>
      </c>
      <c r="B5" s="14">
        <v>6301</v>
      </c>
      <c r="E5" s="12" t="s">
        <v>23</v>
      </c>
      <c r="F5" s="14">
        <v>1176</v>
      </c>
    </row>
    <row r="6" spans="1:12" x14ac:dyDescent="0.25">
      <c r="A6" s="2" t="s">
        <v>2</v>
      </c>
      <c r="B6" s="15">
        <f>SUM(B4:B5)</f>
        <v>26115</v>
      </c>
      <c r="E6" s="12" t="s">
        <v>24</v>
      </c>
      <c r="F6" s="14">
        <v>1518</v>
      </c>
    </row>
    <row r="7" spans="1:12" x14ac:dyDescent="0.25">
      <c r="E7" s="12" t="s">
        <v>25</v>
      </c>
      <c r="F7" s="14">
        <v>1336</v>
      </c>
    </row>
    <row r="8" spans="1:12" x14ac:dyDescent="0.25">
      <c r="A8" s="3" t="s">
        <v>33</v>
      </c>
      <c r="B8" s="3" t="s">
        <v>1</v>
      </c>
      <c r="E8" s="12" t="s">
        <v>26</v>
      </c>
      <c r="F8" s="14">
        <v>1383</v>
      </c>
    </row>
    <row r="9" spans="1:12" x14ac:dyDescent="0.25">
      <c r="A9" s="12" t="s">
        <v>5</v>
      </c>
      <c r="B9" s="14">
        <v>17387</v>
      </c>
      <c r="E9" s="12" t="s">
        <v>27</v>
      </c>
      <c r="F9" s="14">
        <v>666</v>
      </c>
    </row>
    <row r="10" spans="1:12" x14ac:dyDescent="0.25">
      <c r="A10" s="12" t="s">
        <v>6</v>
      </c>
      <c r="B10" s="14">
        <v>8728</v>
      </c>
      <c r="E10" s="12" t="s">
        <v>28</v>
      </c>
      <c r="F10" s="14">
        <v>150</v>
      </c>
    </row>
    <row r="11" spans="1:12" x14ac:dyDescent="0.25">
      <c r="A11" s="2" t="s">
        <v>2</v>
      </c>
      <c r="B11" s="15">
        <f>SUM(B9:B10)</f>
        <v>26115</v>
      </c>
      <c r="E11" s="12" t="s">
        <v>29</v>
      </c>
      <c r="F11" s="14">
        <v>25</v>
      </c>
    </row>
    <row r="12" spans="1:12" x14ac:dyDescent="0.25">
      <c r="E12" s="12" t="s">
        <v>30</v>
      </c>
      <c r="F12" s="14">
        <v>1</v>
      </c>
    </row>
    <row r="13" spans="1:12" x14ac:dyDescent="0.25">
      <c r="A13" s="3" t="s">
        <v>34</v>
      </c>
      <c r="E13" s="12" t="s">
        <v>31</v>
      </c>
      <c r="F13" s="14">
        <v>0</v>
      </c>
    </row>
    <row r="14" spans="1:12" x14ac:dyDescent="0.25">
      <c r="A14" s="12" t="s">
        <v>8</v>
      </c>
      <c r="B14" s="14">
        <v>1223</v>
      </c>
      <c r="E14" s="2" t="s">
        <v>51</v>
      </c>
      <c r="F14" s="5">
        <f>SUM(F4:F13)</f>
        <v>6301</v>
      </c>
    </row>
    <row r="15" spans="1:12" x14ac:dyDescent="0.25">
      <c r="A15" s="12" t="s">
        <v>9</v>
      </c>
      <c r="B15" s="14">
        <v>2577</v>
      </c>
    </row>
    <row r="16" spans="1:12" x14ac:dyDescent="0.25">
      <c r="A16" s="12" t="s">
        <v>10</v>
      </c>
      <c r="B16" s="14">
        <v>4928</v>
      </c>
    </row>
    <row r="17" spans="1:8" x14ac:dyDescent="0.25">
      <c r="A17" s="2" t="s">
        <v>52</v>
      </c>
      <c r="B17" s="5">
        <f>SUM(B14:B16)</f>
        <v>8728</v>
      </c>
      <c r="E17" s="3" t="s">
        <v>38</v>
      </c>
      <c r="F17" s="3" t="s">
        <v>1</v>
      </c>
    </row>
    <row r="18" spans="1:8" x14ac:dyDescent="0.25">
      <c r="E18" s="6" t="s">
        <v>62</v>
      </c>
      <c r="F18" s="14">
        <v>995</v>
      </c>
      <c r="H18" s="16"/>
    </row>
    <row r="19" spans="1:8" x14ac:dyDescent="0.25">
      <c r="E19" s="12" t="s">
        <v>41</v>
      </c>
      <c r="F19" s="14">
        <v>6892</v>
      </c>
      <c r="H19" s="16"/>
    </row>
    <row r="20" spans="1:8" x14ac:dyDescent="0.25">
      <c r="A20" s="3" t="s">
        <v>35</v>
      </c>
      <c r="B20" s="3" t="s">
        <v>1</v>
      </c>
      <c r="E20" s="12" t="s">
        <v>42</v>
      </c>
      <c r="F20" s="14">
        <v>5722</v>
      </c>
      <c r="H20" s="16"/>
    </row>
    <row r="21" spans="1:8" x14ac:dyDescent="0.25">
      <c r="A21" s="12" t="s">
        <v>61</v>
      </c>
      <c r="B21" s="17">
        <v>1041</v>
      </c>
      <c r="E21" s="12" t="s">
        <v>43</v>
      </c>
      <c r="F21" s="14">
        <v>3481</v>
      </c>
      <c r="H21" s="16"/>
    </row>
    <row r="22" spans="1:8" x14ac:dyDescent="0.25">
      <c r="A22" s="12" t="s">
        <v>13</v>
      </c>
      <c r="B22" s="4">
        <v>8068</v>
      </c>
      <c r="E22" s="12" t="s">
        <v>44</v>
      </c>
      <c r="F22" s="14">
        <v>1909</v>
      </c>
      <c r="H22" s="16"/>
    </row>
    <row r="23" spans="1:8" x14ac:dyDescent="0.25">
      <c r="A23" s="12" t="s">
        <v>14</v>
      </c>
      <c r="B23" s="4">
        <v>7240</v>
      </c>
      <c r="E23" s="12" t="s">
        <v>45</v>
      </c>
      <c r="F23" s="14">
        <v>619</v>
      </c>
      <c r="H23" s="16"/>
    </row>
    <row r="24" spans="1:8" x14ac:dyDescent="0.25">
      <c r="A24" s="12" t="s">
        <v>15</v>
      </c>
      <c r="B24" s="4">
        <v>4817</v>
      </c>
      <c r="E24" s="12" t="s">
        <v>46</v>
      </c>
      <c r="F24" s="14">
        <v>179</v>
      </c>
      <c r="H24" s="16"/>
    </row>
    <row r="25" spans="1:8" x14ac:dyDescent="0.25">
      <c r="A25" s="12" t="s">
        <v>16</v>
      </c>
      <c r="B25" s="4">
        <v>3292</v>
      </c>
      <c r="E25" s="12" t="s">
        <v>47</v>
      </c>
      <c r="F25" s="14">
        <v>16</v>
      </c>
      <c r="H25" s="16"/>
    </row>
    <row r="26" spans="1:8" x14ac:dyDescent="0.25">
      <c r="A26" s="12" t="s">
        <v>17</v>
      </c>
      <c r="B26" s="4">
        <v>1285</v>
      </c>
      <c r="E26" s="12" t="s">
        <v>48</v>
      </c>
      <c r="F26" s="14">
        <v>1</v>
      </c>
      <c r="H26" s="16"/>
    </row>
    <row r="27" spans="1:8" x14ac:dyDescent="0.25">
      <c r="A27" s="12" t="s">
        <v>18</v>
      </c>
      <c r="B27" s="4">
        <v>329</v>
      </c>
      <c r="E27" s="12" t="s">
        <v>49</v>
      </c>
      <c r="F27" s="14">
        <v>0</v>
      </c>
      <c r="H27" s="16"/>
    </row>
    <row r="28" spans="1:8" x14ac:dyDescent="0.25">
      <c r="A28" s="12" t="s">
        <v>19</v>
      </c>
      <c r="B28" s="4">
        <v>41</v>
      </c>
      <c r="E28" s="2" t="s">
        <v>50</v>
      </c>
      <c r="F28" s="5">
        <f>SUM(F18:F27)</f>
        <v>19814</v>
      </c>
    </row>
    <row r="29" spans="1:8" x14ac:dyDescent="0.25">
      <c r="A29" s="12" t="s">
        <v>20</v>
      </c>
      <c r="B29" s="4">
        <v>2</v>
      </c>
    </row>
    <row r="30" spans="1:8" x14ac:dyDescent="0.25">
      <c r="A30" s="12" t="s">
        <v>21</v>
      </c>
      <c r="B30" s="4">
        <v>0</v>
      </c>
    </row>
    <row r="31" spans="1:8" x14ac:dyDescent="0.25">
      <c r="A31" s="2" t="s">
        <v>2</v>
      </c>
      <c r="B31" s="5">
        <f>SUM(B21:B30)</f>
        <v>26115</v>
      </c>
    </row>
  </sheetData>
  <mergeCells count="1">
    <mergeCell ref="A1:L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E80CF-9A83-4EE3-B6AF-708CC9553491}">
  <dimension ref="A1:L31"/>
  <sheetViews>
    <sheetView zoomScale="68" workbookViewId="0">
      <selection sqref="A1:XFD1048576"/>
    </sheetView>
  </sheetViews>
  <sheetFormatPr defaultColWidth="9" defaultRowHeight="15.75" x14ac:dyDescent="0.25"/>
  <cols>
    <col min="1" max="1" width="59" style="12" bestFit="1" customWidth="1"/>
    <col min="2" max="2" width="12.5" style="12" customWidth="1"/>
    <col min="3" max="4" width="9" style="12"/>
    <col min="5" max="5" width="40.375" style="12" customWidth="1"/>
    <col min="6" max="6" width="11" style="12" customWidth="1"/>
    <col min="7" max="16384" width="9" style="12"/>
  </cols>
  <sheetData>
    <row r="1" spans="1:12" ht="23.25" x14ac:dyDescent="0.35">
      <c r="A1" s="32" t="s">
        <v>57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3" spans="1:12" x14ac:dyDescent="0.25">
      <c r="A3" s="3" t="s">
        <v>32</v>
      </c>
      <c r="B3" s="3" t="s">
        <v>1</v>
      </c>
      <c r="E3" s="3" t="s">
        <v>36</v>
      </c>
      <c r="F3" s="3" t="s">
        <v>1</v>
      </c>
    </row>
    <row r="4" spans="1:12" x14ac:dyDescent="0.25">
      <c r="A4" s="12" t="s">
        <v>3</v>
      </c>
      <c r="B4" s="14">
        <v>16403</v>
      </c>
      <c r="E4" s="6" t="s">
        <v>63</v>
      </c>
      <c r="F4" s="14">
        <v>28</v>
      </c>
    </row>
    <row r="5" spans="1:12" x14ac:dyDescent="0.25">
      <c r="A5" s="12" t="s">
        <v>4</v>
      </c>
      <c r="B5" s="14">
        <v>5183</v>
      </c>
      <c r="E5" s="12" t="s">
        <v>23</v>
      </c>
      <c r="F5" s="14">
        <v>999</v>
      </c>
    </row>
    <row r="6" spans="1:12" x14ac:dyDescent="0.25">
      <c r="A6" s="2" t="s">
        <v>2</v>
      </c>
      <c r="B6" s="15">
        <f>SUM(B4:B5)</f>
        <v>21586</v>
      </c>
      <c r="E6" s="12" t="s">
        <v>24</v>
      </c>
      <c r="F6" s="14">
        <v>1245</v>
      </c>
    </row>
    <row r="7" spans="1:12" x14ac:dyDescent="0.25">
      <c r="E7" s="12" t="s">
        <v>25</v>
      </c>
      <c r="F7" s="14">
        <v>1147</v>
      </c>
    </row>
    <row r="8" spans="1:12" x14ac:dyDescent="0.25">
      <c r="A8" s="3" t="s">
        <v>33</v>
      </c>
      <c r="B8" s="3" t="s">
        <v>1</v>
      </c>
      <c r="E8" s="12" t="s">
        <v>26</v>
      </c>
      <c r="F8" s="14">
        <v>1146</v>
      </c>
    </row>
    <row r="9" spans="1:12" x14ac:dyDescent="0.25">
      <c r="A9" s="12" t="s">
        <v>5</v>
      </c>
      <c r="B9" s="14">
        <v>14836</v>
      </c>
      <c r="E9" s="12" t="s">
        <v>27</v>
      </c>
      <c r="F9" s="14">
        <v>490</v>
      </c>
    </row>
    <row r="10" spans="1:12" x14ac:dyDescent="0.25">
      <c r="A10" s="12" t="s">
        <v>6</v>
      </c>
      <c r="B10" s="14">
        <v>6750</v>
      </c>
      <c r="E10" s="12" t="s">
        <v>28</v>
      </c>
      <c r="F10" s="14">
        <v>111</v>
      </c>
    </row>
    <row r="11" spans="1:12" x14ac:dyDescent="0.25">
      <c r="A11" s="2" t="s">
        <v>2</v>
      </c>
      <c r="B11" s="15">
        <f>SUM(B9:B10)</f>
        <v>21586</v>
      </c>
      <c r="E11" s="12" t="s">
        <v>29</v>
      </c>
      <c r="F11" s="14">
        <v>16</v>
      </c>
    </row>
    <row r="12" spans="1:12" x14ac:dyDescent="0.25">
      <c r="E12" s="12" t="s">
        <v>30</v>
      </c>
      <c r="F12" s="14">
        <v>1</v>
      </c>
    </row>
    <row r="13" spans="1:12" x14ac:dyDescent="0.25">
      <c r="A13" s="3" t="s">
        <v>34</v>
      </c>
      <c r="E13" s="12" t="s">
        <v>31</v>
      </c>
      <c r="F13" s="14">
        <v>0</v>
      </c>
    </row>
    <row r="14" spans="1:12" x14ac:dyDescent="0.25">
      <c r="A14" s="12" t="s">
        <v>8</v>
      </c>
      <c r="B14" s="14">
        <v>729</v>
      </c>
      <c r="E14" s="2" t="s">
        <v>51</v>
      </c>
      <c r="F14" s="5">
        <f>SUM(F4:F13)</f>
        <v>5183</v>
      </c>
    </row>
    <row r="15" spans="1:12" x14ac:dyDescent="0.25">
      <c r="A15" s="12" t="s">
        <v>9</v>
      </c>
      <c r="B15" s="14">
        <v>1806</v>
      </c>
    </row>
    <row r="16" spans="1:12" x14ac:dyDescent="0.25">
      <c r="A16" s="12" t="s">
        <v>10</v>
      </c>
      <c r="B16" s="14">
        <v>4215</v>
      </c>
    </row>
    <row r="17" spans="1:8" x14ac:dyDescent="0.25">
      <c r="A17" s="2" t="s">
        <v>52</v>
      </c>
      <c r="B17" s="5">
        <f>SUM(B14:B16)</f>
        <v>6750</v>
      </c>
      <c r="E17" s="3" t="s">
        <v>38</v>
      </c>
      <c r="F17" s="3" t="s">
        <v>1</v>
      </c>
    </row>
    <row r="18" spans="1:8" x14ac:dyDescent="0.25">
      <c r="E18" s="6" t="s">
        <v>62</v>
      </c>
      <c r="F18" s="14">
        <v>616</v>
      </c>
      <c r="H18" s="16"/>
    </row>
    <row r="19" spans="1:8" x14ac:dyDescent="0.25">
      <c r="E19" s="12" t="s">
        <v>41</v>
      </c>
      <c r="F19" s="14">
        <v>5736</v>
      </c>
      <c r="H19" s="16"/>
    </row>
    <row r="20" spans="1:8" x14ac:dyDescent="0.25">
      <c r="A20" s="3" t="s">
        <v>35</v>
      </c>
      <c r="B20" s="3" t="s">
        <v>1</v>
      </c>
      <c r="E20" s="12" t="s">
        <v>42</v>
      </c>
      <c r="F20" s="14">
        <v>4835</v>
      </c>
      <c r="H20" s="16"/>
    </row>
    <row r="21" spans="1:8" x14ac:dyDescent="0.25">
      <c r="A21" s="12" t="s">
        <v>61</v>
      </c>
      <c r="B21" s="17">
        <v>644</v>
      </c>
      <c r="E21" s="12" t="s">
        <v>43</v>
      </c>
      <c r="F21" s="14">
        <v>2997</v>
      </c>
      <c r="H21" s="16"/>
    </row>
    <row r="22" spans="1:8" x14ac:dyDescent="0.25">
      <c r="A22" s="12" t="s">
        <v>13</v>
      </c>
      <c r="B22" s="4">
        <v>6735</v>
      </c>
      <c r="E22" s="12" t="s">
        <v>44</v>
      </c>
      <c r="F22" s="14">
        <v>1606</v>
      </c>
      <c r="H22" s="16"/>
    </row>
    <row r="23" spans="1:8" x14ac:dyDescent="0.25">
      <c r="A23" s="12" t="s">
        <v>14</v>
      </c>
      <c r="B23" s="4">
        <v>6080</v>
      </c>
      <c r="E23" s="12" t="s">
        <v>45</v>
      </c>
      <c r="F23" s="14">
        <v>465</v>
      </c>
      <c r="H23" s="16"/>
    </row>
    <row r="24" spans="1:8" x14ac:dyDescent="0.25">
      <c r="A24" s="12" t="s">
        <v>15</v>
      </c>
      <c r="B24" s="4">
        <v>4144</v>
      </c>
      <c r="E24" s="12" t="s">
        <v>46</v>
      </c>
      <c r="F24" s="14">
        <v>137</v>
      </c>
      <c r="H24" s="16"/>
    </row>
    <row r="25" spans="1:8" x14ac:dyDescent="0.25">
      <c r="A25" s="12" t="s">
        <v>16</v>
      </c>
      <c r="B25" s="4">
        <v>2752</v>
      </c>
      <c r="E25" s="12" t="s">
        <v>47</v>
      </c>
      <c r="F25" s="14">
        <v>10</v>
      </c>
      <c r="H25" s="16"/>
    </row>
    <row r="26" spans="1:8" x14ac:dyDescent="0.25">
      <c r="A26" s="12" t="s">
        <v>17</v>
      </c>
      <c r="B26" s="4">
        <v>955</v>
      </c>
      <c r="E26" s="12" t="s">
        <v>48</v>
      </c>
      <c r="F26" s="14">
        <v>1</v>
      </c>
      <c r="H26" s="16"/>
    </row>
    <row r="27" spans="1:8" x14ac:dyDescent="0.25">
      <c r="A27" s="12" t="s">
        <v>18</v>
      </c>
      <c r="B27" s="4">
        <v>248</v>
      </c>
      <c r="E27" s="12" t="s">
        <v>49</v>
      </c>
      <c r="F27" s="14">
        <v>0</v>
      </c>
      <c r="H27" s="16"/>
    </row>
    <row r="28" spans="1:8" x14ac:dyDescent="0.25">
      <c r="A28" s="12" t="s">
        <v>19</v>
      </c>
      <c r="B28" s="4">
        <v>26</v>
      </c>
      <c r="E28" s="2" t="s">
        <v>50</v>
      </c>
      <c r="F28" s="5">
        <f>SUM(F18:F27)</f>
        <v>16403</v>
      </c>
    </row>
    <row r="29" spans="1:8" x14ac:dyDescent="0.25">
      <c r="A29" s="12" t="s">
        <v>20</v>
      </c>
      <c r="B29" s="4">
        <v>2</v>
      </c>
    </row>
    <row r="30" spans="1:8" x14ac:dyDescent="0.25">
      <c r="A30" s="12" t="s">
        <v>21</v>
      </c>
      <c r="B30" s="4">
        <v>0</v>
      </c>
    </row>
    <row r="31" spans="1:8" x14ac:dyDescent="0.25">
      <c r="A31" s="2" t="s">
        <v>2</v>
      </c>
      <c r="B31" s="5">
        <f>SUM(B21:B30)</f>
        <v>21586</v>
      </c>
    </row>
  </sheetData>
  <mergeCells count="1">
    <mergeCell ref="A1:L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FA3DD-D1CC-48CD-8702-03FA0EF9193C}">
  <dimension ref="A1:L31"/>
  <sheetViews>
    <sheetView topLeftCell="A3" zoomScale="61" workbookViewId="0">
      <selection sqref="A1:XFD1048576"/>
    </sheetView>
  </sheetViews>
  <sheetFormatPr defaultColWidth="9" defaultRowHeight="15.75" x14ac:dyDescent="0.25"/>
  <cols>
    <col min="1" max="1" width="59" style="12" bestFit="1" customWidth="1"/>
    <col min="2" max="2" width="12.5" style="12" customWidth="1"/>
    <col min="3" max="4" width="9" style="12"/>
    <col min="5" max="5" width="40.375" style="12" customWidth="1"/>
    <col min="6" max="6" width="11" style="12" customWidth="1"/>
    <col min="7" max="16384" width="9" style="12"/>
  </cols>
  <sheetData>
    <row r="1" spans="1:12" ht="23.25" x14ac:dyDescent="0.35">
      <c r="A1" s="32" t="s">
        <v>58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3" spans="1:12" x14ac:dyDescent="0.25">
      <c r="A3" s="3" t="s">
        <v>32</v>
      </c>
      <c r="B3" s="3" t="s">
        <v>1</v>
      </c>
      <c r="E3" s="3" t="s">
        <v>36</v>
      </c>
      <c r="F3" s="3" t="s">
        <v>1</v>
      </c>
    </row>
    <row r="4" spans="1:12" x14ac:dyDescent="0.25">
      <c r="A4" s="12" t="s">
        <v>3</v>
      </c>
      <c r="B4" s="14">
        <v>13193</v>
      </c>
      <c r="E4" s="6" t="s">
        <v>63</v>
      </c>
      <c r="F4" s="14">
        <v>20</v>
      </c>
    </row>
    <row r="5" spans="1:12" x14ac:dyDescent="0.25">
      <c r="A5" s="12" t="s">
        <v>4</v>
      </c>
      <c r="B5" s="14">
        <v>4162</v>
      </c>
      <c r="E5" s="12" t="s">
        <v>23</v>
      </c>
      <c r="F5" s="14">
        <v>786</v>
      </c>
    </row>
    <row r="6" spans="1:12" x14ac:dyDescent="0.25">
      <c r="A6" s="2" t="s">
        <v>2</v>
      </c>
      <c r="B6" s="15">
        <f>SUM(B4:B5)</f>
        <v>17355</v>
      </c>
      <c r="E6" s="12" t="s">
        <v>24</v>
      </c>
      <c r="F6" s="14">
        <v>1005</v>
      </c>
    </row>
    <row r="7" spans="1:12" x14ac:dyDescent="0.25">
      <c r="E7" s="12" t="s">
        <v>25</v>
      </c>
      <c r="F7" s="14">
        <v>931</v>
      </c>
    </row>
    <row r="8" spans="1:12" x14ac:dyDescent="0.25">
      <c r="A8" s="3" t="s">
        <v>33</v>
      </c>
      <c r="B8" s="3" t="s">
        <v>1</v>
      </c>
      <c r="E8" s="12" t="s">
        <v>26</v>
      </c>
      <c r="F8" s="14">
        <v>915</v>
      </c>
    </row>
    <row r="9" spans="1:12" x14ac:dyDescent="0.25">
      <c r="A9" s="12" t="s">
        <v>5</v>
      </c>
      <c r="B9" s="14">
        <v>11940</v>
      </c>
      <c r="E9" s="12" t="s">
        <v>27</v>
      </c>
      <c r="F9" s="14">
        <v>411</v>
      </c>
    </row>
    <row r="10" spans="1:12" x14ac:dyDescent="0.25">
      <c r="A10" s="12" t="s">
        <v>6</v>
      </c>
      <c r="B10" s="14">
        <v>5415</v>
      </c>
      <c r="E10" s="12" t="s">
        <v>28</v>
      </c>
      <c r="F10" s="14">
        <v>82</v>
      </c>
    </row>
    <row r="11" spans="1:12" x14ac:dyDescent="0.25">
      <c r="A11" s="2" t="s">
        <v>2</v>
      </c>
      <c r="B11" s="15">
        <f>SUM(B9:B10)</f>
        <v>17355</v>
      </c>
      <c r="E11" s="12" t="s">
        <v>29</v>
      </c>
      <c r="F11" s="14">
        <v>11</v>
      </c>
    </row>
    <row r="12" spans="1:12" x14ac:dyDescent="0.25">
      <c r="E12" s="12" t="s">
        <v>30</v>
      </c>
      <c r="F12" s="14">
        <v>1</v>
      </c>
    </row>
    <row r="13" spans="1:12" x14ac:dyDescent="0.25">
      <c r="A13" s="3" t="s">
        <v>34</v>
      </c>
      <c r="E13" s="12" t="s">
        <v>31</v>
      </c>
      <c r="F13" s="14">
        <v>0</v>
      </c>
    </row>
    <row r="14" spans="1:12" x14ac:dyDescent="0.25">
      <c r="A14" s="12" t="s">
        <v>8</v>
      </c>
      <c r="B14" s="14">
        <v>506</v>
      </c>
      <c r="E14" s="2" t="s">
        <v>51</v>
      </c>
      <c r="F14" s="5">
        <f>SUM(F4:F13)</f>
        <v>4162</v>
      </c>
    </row>
    <row r="15" spans="1:12" x14ac:dyDescent="0.25">
      <c r="A15" s="12" t="s">
        <v>9</v>
      </c>
      <c r="B15" s="14">
        <v>1401</v>
      </c>
    </row>
    <row r="16" spans="1:12" x14ac:dyDescent="0.25">
      <c r="A16" s="12" t="s">
        <v>10</v>
      </c>
      <c r="B16" s="14">
        <v>3508</v>
      </c>
    </row>
    <row r="17" spans="1:8" x14ac:dyDescent="0.25">
      <c r="A17" s="2" t="s">
        <v>52</v>
      </c>
      <c r="B17" s="5">
        <f>SUM(B14:B16)</f>
        <v>5415</v>
      </c>
      <c r="E17" s="3" t="s">
        <v>38</v>
      </c>
      <c r="F17" s="3" t="s">
        <v>1</v>
      </c>
    </row>
    <row r="18" spans="1:8" x14ac:dyDescent="0.25">
      <c r="E18" s="6" t="s">
        <v>62</v>
      </c>
      <c r="F18" s="14">
        <v>304</v>
      </c>
      <c r="H18" s="16"/>
    </row>
    <row r="19" spans="1:8" x14ac:dyDescent="0.25">
      <c r="E19" s="12" t="s">
        <v>41</v>
      </c>
      <c r="F19" s="14">
        <v>4551</v>
      </c>
      <c r="H19" s="16"/>
    </row>
    <row r="20" spans="1:8" x14ac:dyDescent="0.25">
      <c r="A20" s="3" t="s">
        <v>35</v>
      </c>
      <c r="B20" s="3" t="s">
        <v>1</v>
      </c>
      <c r="E20" s="12" t="s">
        <v>42</v>
      </c>
      <c r="F20" s="14">
        <v>3938</v>
      </c>
      <c r="H20" s="16"/>
    </row>
    <row r="21" spans="1:8" x14ac:dyDescent="0.25">
      <c r="A21" s="12" t="s">
        <v>61</v>
      </c>
      <c r="B21" s="17">
        <v>324</v>
      </c>
      <c r="E21" s="12" t="s">
        <v>43</v>
      </c>
      <c r="F21" s="14">
        <v>2536</v>
      </c>
      <c r="H21" s="16"/>
    </row>
    <row r="22" spans="1:8" x14ac:dyDescent="0.25">
      <c r="A22" s="12" t="s">
        <v>13</v>
      </c>
      <c r="B22" s="4">
        <v>5337</v>
      </c>
      <c r="E22" s="12" t="s">
        <v>44</v>
      </c>
      <c r="F22" s="14">
        <v>1337</v>
      </c>
      <c r="H22" s="16"/>
    </row>
    <row r="23" spans="1:8" x14ac:dyDescent="0.25">
      <c r="A23" s="12" t="s">
        <v>14</v>
      </c>
      <c r="B23" s="4">
        <v>4943</v>
      </c>
      <c r="E23" s="12" t="s">
        <v>45</v>
      </c>
      <c r="F23" s="14">
        <v>405</v>
      </c>
      <c r="H23" s="16"/>
    </row>
    <row r="24" spans="1:8" x14ac:dyDescent="0.25">
      <c r="A24" s="12" t="s">
        <v>15</v>
      </c>
      <c r="B24" s="4">
        <v>3467</v>
      </c>
      <c r="E24" s="12" t="s">
        <v>46</v>
      </c>
      <c r="F24" s="14">
        <v>111</v>
      </c>
      <c r="H24" s="16"/>
    </row>
    <row r="25" spans="1:8" x14ac:dyDescent="0.25">
      <c r="A25" s="12" t="s">
        <v>16</v>
      </c>
      <c r="B25" s="4">
        <v>2252</v>
      </c>
      <c r="E25" s="12" t="s">
        <v>47</v>
      </c>
      <c r="F25" s="14">
        <v>10</v>
      </c>
      <c r="H25" s="16"/>
    </row>
    <row r="26" spans="1:8" x14ac:dyDescent="0.25">
      <c r="A26" s="12" t="s">
        <v>17</v>
      </c>
      <c r="B26" s="4">
        <v>816</v>
      </c>
      <c r="E26" s="12" t="s">
        <v>48</v>
      </c>
      <c r="F26" s="14">
        <v>1</v>
      </c>
      <c r="H26" s="16"/>
    </row>
    <row r="27" spans="1:8" x14ac:dyDescent="0.25">
      <c r="A27" s="12" t="s">
        <v>18</v>
      </c>
      <c r="B27" s="4">
        <v>193</v>
      </c>
      <c r="E27" s="12" t="s">
        <v>49</v>
      </c>
      <c r="F27" s="14">
        <v>0</v>
      </c>
      <c r="H27" s="16"/>
    </row>
    <row r="28" spans="1:8" x14ac:dyDescent="0.25">
      <c r="A28" s="12" t="s">
        <v>19</v>
      </c>
      <c r="B28" s="4">
        <v>21</v>
      </c>
      <c r="E28" s="2" t="s">
        <v>50</v>
      </c>
      <c r="F28" s="5">
        <f>SUM(F18:F27)</f>
        <v>13193</v>
      </c>
    </row>
    <row r="29" spans="1:8" x14ac:dyDescent="0.25">
      <c r="A29" s="12" t="s">
        <v>20</v>
      </c>
      <c r="B29" s="4">
        <v>2</v>
      </c>
    </row>
    <row r="30" spans="1:8" x14ac:dyDescent="0.25">
      <c r="A30" s="12" t="s">
        <v>21</v>
      </c>
      <c r="B30" s="4">
        <v>0</v>
      </c>
    </row>
    <row r="31" spans="1:8" x14ac:dyDescent="0.25">
      <c r="A31" s="2" t="s">
        <v>2</v>
      </c>
      <c r="B31" s="5">
        <f>SUM(B21:B30)</f>
        <v>17355</v>
      </c>
    </row>
  </sheetData>
  <mergeCells count="1">
    <mergeCell ref="A1:L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BD3DD-EE36-4D7A-BA78-2061000BF3C5}">
  <dimension ref="A1:L31"/>
  <sheetViews>
    <sheetView zoomScale="73" workbookViewId="0">
      <selection sqref="A1:XFD1048576"/>
    </sheetView>
  </sheetViews>
  <sheetFormatPr defaultColWidth="9" defaultRowHeight="15.75" x14ac:dyDescent="0.25"/>
  <cols>
    <col min="1" max="1" width="59" style="12" bestFit="1" customWidth="1"/>
    <col min="2" max="2" width="12.5" style="12" customWidth="1"/>
    <col min="3" max="4" width="9" style="12"/>
    <col min="5" max="5" width="40.375" style="12" customWidth="1"/>
    <col min="6" max="6" width="11" style="12" customWidth="1"/>
    <col min="7" max="16384" width="9" style="12"/>
  </cols>
  <sheetData>
    <row r="1" spans="1:12" ht="23.25" x14ac:dyDescent="0.35">
      <c r="A1" s="32" t="s">
        <v>59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3" spans="1:12" x14ac:dyDescent="0.25">
      <c r="A3" s="3" t="s">
        <v>32</v>
      </c>
      <c r="B3" s="3" t="s">
        <v>1</v>
      </c>
      <c r="E3" s="3" t="s">
        <v>36</v>
      </c>
      <c r="F3" s="3" t="s">
        <v>1</v>
      </c>
    </row>
    <row r="4" spans="1:12" x14ac:dyDescent="0.25">
      <c r="A4" s="12" t="s">
        <v>3</v>
      </c>
      <c r="B4" s="14">
        <v>9847</v>
      </c>
      <c r="E4" s="6" t="s">
        <v>63</v>
      </c>
      <c r="F4" s="14">
        <v>3</v>
      </c>
    </row>
    <row r="5" spans="1:12" x14ac:dyDescent="0.25">
      <c r="A5" s="12" t="s">
        <v>4</v>
      </c>
      <c r="B5" s="14">
        <v>3030</v>
      </c>
      <c r="E5" s="12" t="s">
        <v>23</v>
      </c>
      <c r="F5" s="14">
        <v>539</v>
      </c>
    </row>
    <row r="6" spans="1:12" x14ac:dyDescent="0.25">
      <c r="A6" s="2" t="s">
        <v>2</v>
      </c>
      <c r="B6" s="15">
        <f>SUM(B4:B5)</f>
        <v>12877</v>
      </c>
      <c r="E6" s="12" t="s">
        <v>24</v>
      </c>
      <c r="F6" s="14">
        <v>741</v>
      </c>
    </row>
    <row r="7" spans="1:12" x14ac:dyDescent="0.25">
      <c r="E7" s="12" t="s">
        <v>25</v>
      </c>
      <c r="F7" s="14">
        <v>665</v>
      </c>
    </row>
    <row r="8" spans="1:12" x14ac:dyDescent="0.25">
      <c r="A8" s="3" t="s">
        <v>33</v>
      </c>
      <c r="B8" s="3" t="s">
        <v>1</v>
      </c>
      <c r="E8" s="12" t="s">
        <v>26</v>
      </c>
      <c r="F8" s="14">
        <v>708</v>
      </c>
    </row>
    <row r="9" spans="1:12" x14ac:dyDescent="0.25">
      <c r="A9" s="12" t="s">
        <v>5</v>
      </c>
      <c r="B9" s="14">
        <v>8877</v>
      </c>
      <c r="E9" s="12" t="s">
        <v>27</v>
      </c>
      <c r="F9" s="14">
        <v>298</v>
      </c>
    </row>
    <row r="10" spans="1:12" x14ac:dyDescent="0.25">
      <c r="A10" s="12" t="s">
        <v>6</v>
      </c>
      <c r="B10" s="14">
        <v>4000</v>
      </c>
      <c r="E10" s="12" t="s">
        <v>28</v>
      </c>
      <c r="F10" s="14">
        <v>60</v>
      </c>
    </row>
    <row r="11" spans="1:12" x14ac:dyDescent="0.25">
      <c r="A11" s="2" t="s">
        <v>2</v>
      </c>
      <c r="B11" s="15">
        <f>SUM(B9:B10)</f>
        <v>12877</v>
      </c>
      <c r="E11" s="12" t="s">
        <v>29</v>
      </c>
      <c r="F11" s="14">
        <v>14</v>
      </c>
    </row>
    <row r="12" spans="1:12" x14ac:dyDescent="0.25">
      <c r="E12" s="12" t="s">
        <v>30</v>
      </c>
      <c r="F12" s="14">
        <v>2</v>
      </c>
    </row>
    <row r="13" spans="1:12" x14ac:dyDescent="0.25">
      <c r="A13" s="3" t="s">
        <v>34</v>
      </c>
      <c r="E13" s="12" t="s">
        <v>31</v>
      </c>
      <c r="F13" s="14">
        <v>0</v>
      </c>
    </row>
    <row r="14" spans="1:12" x14ac:dyDescent="0.25">
      <c r="A14" s="12" t="s">
        <v>8</v>
      </c>
      <c r="B14" s="14">
        <v>342</v>
      </c>
      <c r="E14" s="2" t="s">
        <v>51</v>
      </c>
      <c r="F14" s="5">
        <f>SUM(F4:F13)</f>
        <v>3030</v>
      </c>
    </row>
    <row r="15" spans="1:12" x14ac:dyDescent="0.25">
      <c r="A15" s="12" t="s">
        <v>9</v>
      </c>
      <c r="B15" s="14">
        <v>1074</v>
      </c>
    </row>
    <row r="16" spans="1:12" x14ac:dyDescent="0.25">
      <c r="A16" s="12" t="s">
        <v>10</v>
      </c>
      <c r="B16" s="14">
        <v>2584</v>
      </c>
    </row>
    <row r="17" spans="1:8" x14ac:dyDescent="0.25">
      <c r="A17" s="2" t="s">
        <v>52</v>
      </c>
      <c r="B17" s="5">
        <f>SUM(B14:B16)</f>
        <v>4000</v>
      </c>
      <c r="E17" s="3" t="s">
        <v>38</v>
      </c>
      <c r="F17" s="3" t="s">
        <v>1</v>
      </c>
    </row>
    <row r="18" spans="1:8" x14ac:dyDescent="0.25">
      <c r="E18" s="6" t="s">
        <v>62</v>
      </c>
      <c r="F18" s="14">
        <v>76</v>
      </c>
      <c r="H18" s="16"/>
    </row>
    <row r="19" spans="1:8" x14ac:dyDescent="0.25">
      <c r="E19" s="12" t="s">
        <v>41</v>
      </c>
      <c r="F19" s="14">
        <v>3353</v>
      </c>
      <c r="H19" s="16"/>
    </row>
    <row r="20" spans="1:8" x14ac:dyDescent="0.25">
      <c r="A20" s="3" t="s">
        <v>35</v>
      </c>
      <c r="B20" s="3" t="s">
        <v>1</v>
      </c>
      <c r="E20" s="12" t="s">
        <v>42</v>
      </c>
      <c r="F20" s="14">
        <v>3103</v>
      </c>
      <c r="H20" s="16"/>
    </row>
    <row r="21" spans="1:8" x14ac:dyDescent="0.25">
      <c r="A21" s="12" t="s">
        <v>61</v>
      </c>
      <c r="B21" s="17">
        <v>79</v>
      </c>
      <c r="E21" s="12" t="s">
        <v>43</v>
      </c>
      <c r="F21" s="14">
        <v>1925</v>
      </c>
      <c r="H21" s="16"/>
    </row>
    <row r="22" spans="1:8" x14ac:dyDescent="0.25">
      <c r="A22" s="12" t="s">
        <v>13</v>
      </c>
      <c r="B22" s="4">
        <v>3892</v>
      </c>
      <c r="E22" s="12" t="s">
        <v>44</v>
      </c>
      <c r="F22" s="14">
        <v>978</v>
      </c>
      <c r="H22" s="16"/>
    </row>
    <row r="23" spans="1:8" x14ac:dyDescent="0.25">
      <c r="A23" s="12" t="s">
        <v>14</v>
      </c>
      <c r="B23" s="4">
        <v>3844</v>
      </c>
      <c r="E23" s="12" t="s">
        <v>45</v>
      </c>
      <c r="F23" s="14">
        <v>323</v>
      </c>
      <c r="H23" s="16"/>
    </row>
    <row r="24" spans="1:8" x14ac:dyDescent="0.25">
      <c r="A24" s="12" t="s">
        <v>15</v>
      </c>
      <c r="B24" s="4">
        <v>2590</v>
      </c>
      <c r="E24" s="12" t="s">
        <v>46</v>
      </c>
      <c r="F24" s="14">
        <v>83</v>
      </c>
      <c r="H24" s="16"/>
    </row>
    <row r="25" spans="1:8" x14ac:dyDescent="0.25">
      <c r="A25" s="12" t="s">
        <v>16</v>
      </c>
      <c r="B25" s="4">
        <v>1686</v>
      </c>
      <c r="E25" s="12" t="s">
        <v>47</v>
      </c>
      <c r="F25" s="14">
        <v>6</v>
      </c>
      <c r="H25" s="16"/>
    </row>
    <row r="26" spans="1:8" x14ac:dyDescent="0.25">
      <c r="A26" s="12" t="s">
        <v>17</v>
      </c>
      <c r="B26" s="4">
        <v>621</v>
      </c>
      <c r="E26" s="12" t="s">
        <v>48</v>
      </c>
      <c r="F26" s="14">
        <v>0</v>
      </c>
      <c r="H26" s="16"/>
    </row>
    <row r="27" spans="1:8" x14ac:dyDescent="0.25">
      <c r="A27" s="12" t="s">
        <v>18</v>
      </c>
      <c r="B27" s="4">
        <v>143</v>
      </c>
      <c r="E27" s="12" t="s">
        <v>49</v>
      </c>
      <c r="F27" s="14">
        <v>0</v>
      </c>
      <c r="H27" s="16"/>
    </row>
    <row r="28" spans="1:8" x14ac:dyDescent="0.25">
      <c r="A28" s="12" t="s">
        <v>19</v>
      </c>
      <c r="B28" s="4">
        <v>20</v>
      </c>
      <c r="E28" s="2" t="s">
        <v>50</v>
      </c>
      <c r="F28" s="5">
        <f>SUM(F18:F27)</f>
        <v>9847</v>
      </c>
    </row>
    <row r="29" spans="1:8" x14ac:dyDescent="0.25">
      <c r="A29" s="12" t="s">
        <v>20</v>
      </c>
      <c r="B29" s="4">
        <v>2</v>
      </c>
    </row>
    <row r="30" spans="1:8" x14ac:dyDescent="0.25">
      <c r="A30" s="12" t="s">
        <v>21</v>
      </c>
      <c r="B30" s="4">
        <v>0</v>
      </c>
    </row>
    <row r="31" spans="1:8" x14ac:dyDescent="0.25">
      <c r="A31" s="2" t="s">
        <v>2</v>
      </c>
      <c r="B31" s="5">
        <f>SUM(B21:B30)</f>
        <v>12877</v>
      </c>
    </row>
  </sheetData>
  <mergeCells count="1">
    <mergeCell ref="A1:L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5C4B5-78D1-4F39-97F9-BC99A2BB8342}">
  <dimension ref="A1:L31"/>
  <sheetViews>
    <sheetView zoomScale="74" workbookViewId="0">
      <selection sqref="A1:XFD1048576"/>
    </sheetView>
  </sheetViews>
  <sheetFormatPr defaultColWidth="9" defaultRowHeight="15.75" x14ac:dyDescent="0.25"/>
  <cols>
    <col min="1" max="1" width="59" style="12" bestFit="1" customWidth="1"/>
    <col min="2" max="2" width="12.5" style="12" customWidth="1"/>
    <col min="3" max="4" width="9" style="12"/>
    <col min="5" max="5" width="40.375" style="12" customWidth="1"/>
    <col min="6" max="6" width="11" style="12" customWidth="1"/>
    <col min="7" max="16384" width="9" style="12"/>
  </cols>
  <sheetData>
    <row r="1" spans="1:12" ht="23.25" x14ac:dyDescent="0.35">
      <c r="A1" s="32" t="s">
        <v>60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3" spans="1:12" x14ac:dyDescent="0.25">
      <c r="A3" s="3" t="s">
        <v>32</v>
      </c>
      <c r="B3" s="3" t="s">
        <v>1</v>
      </c>
      <c r="E3" s="3" t="s">
        <v>36</v>
      </c>
      <c r="F3" s="3" t="s">
        <v>1</v>
      </c>
    </row>
    <row r="4" spans="1:12" x14ac:dyDescent="0.25">
      <c r="A4" s="12" t="s">
        <v>3</v>
      </c>
      <c r="B4" s="14">
        <v>6766</v>
      </c>
      <c r="E4" s="6" t="s">
        <v>63</v>
      </c>
      <c r="F4" s="14">
        <v>1</v>
      </c>
    </row>
    <row r="5" spans="1:12" x14ac:dyDescent="0.25">
      <c r="A5" s="12" t="s">
        <v>4</v>
      </c>
      <c r="B5" s="14">
        <v>2056</v>
      </c>
      <c r="E5" s="12" t="s">
        <v>23</v>
      </c>
      <c r="F5" s="14">
        <v>278</v>
      </c>
    </row>
    <row r="6" spans="1:12" x14ac:dyDescent="0.25">
      <c r="A6" s="2" t="s">
        <v>2</v>
      </c>
      <c r="B6" s="15">
        <f>SUM(B4:B5)</f>
        <v>8822</v>
      </c>
      <c r="E6" s="12" t="s">
        <v>24</v>
      </c>
      <c r="F6" s="14">
        <v>537</v>
      </c>
    </row>
    <row r="7" spans="1:12" x14ac:dyDescent="0.25">
      <c r="E7" s="12" t="s">
        <v>25</v>
      </c>
      <c r="F7" s="14">
        <v>472</v>
      </c>
    </row>
    <row r="8" spans="1:12" x14ac:dyDescent="0.25">
      <c r="A8" s="3" t="s">
        <v>33</v>
      </c>
      <c r="B8" s="3" t="s">
        <v>1</v>
      </c>
      <c r="E8" s="12" t="s">
        <v>26</v>
      </c>
      <c r="F8" s="14">
        <v>495</v>
      </c>
    </row>
    <row r="9" spans="1:12" x14ac:dyDescent="0.25">
      <c r="A9" s="12" t="s">
        <v>5</v>
      </c>
      <c r="B9" s="14">
        <v>6156</v>
      </c>
      <c r="E9" s="12" t="s">
        <v>27</v>
      </c>
      <c r="F9" s="14">
        <v>214</v>
      </c>
    </row>
    <row r="10" spans="1:12" x14ac:dyDescent="0.25">
      <c r="A10" s="12" t="s">
        <v>6</v>
      </c>
      <c r="B10" s="14">
        <v>2666</v>
      </c>
      <c r="E10" s="12" t="s">
        <v>28</v>
      </c>
      <c r="F10" s="14">
        <v>45</v>
      </c>
    </row>
    <row r="11" spans="1:12" x14ac:dyDescent="0.25">
      <c r="A11" s="2" t="s">
        <v>2</v>
      </c>
      <c r="B11" s="15">
        <f>SUM(B9:B10)</f>
        <v>8822</v>
      </c>
      <c r="E11" s="12" t="s">
        <v>29</v>
      </c>
      <c r="F11" s="14">
        <v>13</v>
      </c>
    </row>
    <row r="12" spans="1:12" x14ac:dyDescent="0.25">
      <c r="E12" s="12" t="s">
        <v>30</v>
      </c>
      <c r="F12" s="14">
        <v>1</v>
      </c>
    </row>
    <row r="13" spans="1:12" x14ac:dyDescent="0.25">
      <c r="A13" s="3" t="s">
        <v>34</v>
      </c>
      <c r="E13" s="12" t="s">
        <v>31</v>
      </c>
      <c r="F13" s="14">
        <v>0</v>
      </c>
    </row>
    <row r="14" spans="1:12" x14ac:dyDescent="0.25">
      <c r="A14" s="12" t="s">
        <v>8</v>
      </c>
      <c r="B14" s="14">
        <v>222</v>
      </c>
      <c r="E14" s="2" t="s">
        <v>51</v>
      </c>
      <c r="F14" s="5">
        <f>SUM(F4:F13)</f>
        <v>2056</v>
      </c>
    </row>
    <row r="15" spans="1:12" x14ac:dyDescent="0.25">
      <c r="A15" s="12" t="s">
        <v>9</v>
      </c>
      <c r="B15" s="14">
        <v>659</v>
      </c>
    </row>
    <row r="16" spans="1:12" x14ac:dyDescent="0.25">
      <c r="A16" s="12" t="s">
        <v>10</v>
      </c>
      <c r="B16" s="14">
        <v>1785</v>
      </c>
    </row>
    <row r="17" spans="1:8" x14ac:dyDescent="0.25">
      <c r="A17" s="2" t="s">
        <v>52</v>
      </c>
      <c r="B17" s="5">
        <f>SUM(B14:B16)</f>
        <v>2666</v>
      </c>
      <c r="E17" s="3" t="s">
        <v>38</v>
      </c>
      <c r="F17" s="3" t="s">
        <v>1</v>
      </c>
    </row>
    <row r="18" spans="1:8" x14ac:dyDescent="0.25">
      <c r="E18" s="6" t="s">
        <v>62</v>
      </c>
      <c r="F18" s="14">
        <v>1</v>
      </c>
      <c r="H18" s="16"/>
    </row>
    <row r="19" spans="1:8" x14ac:dyDescent="0.25">
      <c r="E19" s="12" t="s">
        <v>41</v>
      </c>
      <c r="F19" s="14">
        <v>1988</v>
      </c>
      <c r="H19" s="16"/>
    </row>
    <row r="20" spans="1:8" x14ac:dyDescent="0.25">
      <c r="A20" s="3" t="s">
        <v>35</v>
      </c>
      <c r="B20" s="3" t="s">
        <v>1</v>
      </c>
      <c r="E20" s="12" t="s">
        <v>42</v>
      </c>
      <c r="F20" s="14">
        <v>2271</v>
      </c>
      <c r="H20" s="16"/>
    </row>
    <row r="21" spans="1:8" x14ac:dyDescent="0.25">
      <c r="A21" s="12" t="s">
        <v>61</v>
      </c>
      <c r="B21" s="17">
        <v>2</v>
      </c>
      <c r="E21" s="12" t="s">
        <v>43</v>
      </c>
      <c r="F21" s="14">
        <v>1460</v>
      </c>
      <c r="H21" s="16"/>
    </row>
    <row r="22" spans="1:8" x14ac:dyDescent="0.25">
      <c r="A22" s="12" t="s">
        <v>13</v>
      </c>
      <c r="B22" s="4">
        <v>2266</v>
      </c>
      <c r="E22" s="12" t="s">
        <v>44</v>
      </c>
      <c r="F22" s="14">
        <v>753</v>
      </c>
      <c r="H22" s="16"/>
    </row>
    <row r="23" spans="1:8" x14ac:dyDescent="0.25">
      <c r="A23" s="12" t="s">
        <v>14</v>
      </c>
      <c r="B23" s="4">
        <v>2808</v>
      </c>
      <c r="E23" s="12" t="s">
        <v>45</v>
      </c>
      <c r="F23" s="14">
        <v>223</v>
      </c>
      <c r="H23" s="16"/>
    </row>
    <row r="24" spans="1:8" x14ac:dyDescent="0.25">
      <c r="A24" s="12" t="s">
        <v>15</v>
      </c>
      <c r="B24" s="4">
        <v>1932</v>
      </c>
      <c r="E24" s="12" t="s">
        <v>46</v>
      </c>
      <c r="F24" s="14">
        <v>67</v>
      </c>
      <c r="H24" s="16"/>
    </row>
    <row r="25" spans="1:8" x14ac:dyDescent="0.25">
      <c r="A25" s="12" t="s">
        <v>16</v>
      </c>
      <c r="B25" s="4">
        <v>1248</v>
      </c>
      <c r="E25" s="12" t="s">
        <v>47</v>
      </c>
      <c r="F25" s="14">
        <v>3</v>
      </c>
      <c r="H25" s="16"/>
    </row>
    <row r="26" spans="1:8" x14ac:dyDescent="0.25">
      <c r="A26" s="12" t="s">
        <v>17</v>
      </c>
      <c r="B26" s="4">
        <v>437</v>
      </c>
      <c r="E26" s="12" t="s">
        <v>48</v>
      </c>
      <c r="F26" s="14">
        <v>0</v>
      </c>
      <c r="H26" s="16"/>
    </row>
    <row r="27" spans="1:8" x14ac:dyDescent="0.25">
      <c r="A27" s="12" t="s">
        <v>18</v>
      </c>
      <c r="B27" s="4">
        <v>112</v>
      </c>
      <c r="E27" s="12" t="s">
        <v>49</v>
      </c>
      <c r="F27" s="14">
        <v>0</v>
      </c>
      <c r="H27" s="16"/>
    </row>
    <row r="28" spans="1:8" x14ac:dyDescent="0.25">
      <c r="A28" s="12" t="s">
        <v>19</v>
      </c>
      <c r="B28" s="4">
        <v>16</v>
      </c>
      <c r="E28" s="2" t="s">
        <v>50</v>
      </c>
      <c r="F28" s="5">
        <f>SUM(F18:F27)</f>
        <v>6766</v>
      </c>
    </row>
    <row r="29" spans="1:8" x14ac:dyDescent="0.25">
      <c r="A29" s="12" t="s">
        <v>20</v>
      </c>
      <c r="B29" s="4">
        <v>1</v>
      </c>
    </row>
    <row r="30" spans="1:8" x14ac:dyDescent="0.25">
      <c r="A30" s="12" t="s">
        <v>21</v>
      </c>
      <c r="B30" s="4">
        <v>0</v>
      </c>
    </row>
    <row r="31" spans="1:8" x14ac:dyDescent="0.25">
      <c r="A31" s="2" t="s">
        <v>2</v>
      </c>
      <c r="B31" s="5">
        <f>SUM(B21:B30)</f>
        <v>8822</v>
      </c>
    </row>
  </sheetData>
  <mergeCells count="1">
    <mergeCell ref="A1:L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3148A-BEE4-4505-A147-CE3F34793756}">
  <dimension ref="A1:L17"/>
  <sheetViews>
    <sheetView workbookViewId="0">
      <selection sqref="A1:XFD1048576"/>
    </sheetView>
  </sheetViews>
  <sheetFormatPr defaultRowHeight="15.75" x14ac:dyDescent="0.25"/>
  <cols>
    <col min="1" max="1" width="59" bestFit="1" customWidth="1"/>
  </cols>
  <sheetData>
    <row r="1" spans="1:12" ht="23.25" x14ac:dyDescent="0.35">
      <c r="A1" s="32" t="s">
        <v>64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x14ac:dyDescent="0.25">
      <c r="A2" s="1"/>
      <c r="B2" s="1"/>
    </row>
    <row r="3" spans="1:12" x14ac:dyDescent="0.25">
      <c r="A3" s="3" t="s">
        <v>32</v>
      </c>
      <c r="B3" s="3" t="s">
        <v>1</v>
      </c>
    </row>
    <row r="4" spans="1:12" x14ac:dyDescent="0.25">
      <c r="A4" s="1" t="s">
        <v>3</v>
      </c>
      <c r="B4" s="4">
        <v>4698</v>
      </c>
    </row>
    <row r="5" spans="1:12" x14ac:dyDescent="0.25">
      <c r="A5" s="1" t="s">
        <v>4</v>
      </c>
      <c r="B5" s="4">
        <v>1479</v>
      </c>
    </row>
    <row r="6" spans="1:12" x14ac:dyDescent="0.25">
      <c r="A6" s="2" t="s">
        <v>2</v>
      </c>
      <c r="B6" s="5">
        <f>SUM(B4:B5)</f>
        <v>6177</v>
      </c>
    </row>
    <row r="7" spans="1:12" x14ac:dyDescent="0.25">
      <c r="A7" s="1"/>
      <c r="B7" s="1"/>
    </row>
    <row r="8" spans="1:12" x14ac:dyDescent="0.25">
      <c r="A8" s="3" t="s">
        <v>33</v>
      </c>
      <c r="B8" s="3" t="s">
        <v>1</v>
      </c>
    </row>
    <row r="9" spans="1:12" x14ac:dyDescent="0.25">
      <c r="A9" s="1" t="s">
        <v>5</v>
      </c>
      <c r="B9" s="4">
        <v>4372</v>
      </c>
    </row>
    <row r="10" spans="1:12" x14ac:dyDescent="0.25">
      <c r="A10" s="1" t="s">
        <v>6</v>
      </c>
      <c r="B10" s="4">
        <v>1805</v>
      </c>
    </row>
    <row r="11" spans="1:12" x14ac:dyDescent="0.25">
      <c r="A11" s="2" t="s">
        <v>2</v>
      </c>
      <c r="B11" s="5">
        <f>SUM(B9:B10)</f>
        <v>6177</v>
      </c>
    </row>
    <row r="12" spans="1:12" x14ac:dyDescent="0.25">
      <c r="A12" s="1"/>
      <c r="B12" s="1"/>
    </row>
    <row r="13" spans="1:12" x14ac:dyDescent="0.25">
      <c r="A13" s="3"/>
      <c r="B13" s="1"/>
    </row>
    <row r="14" spans="1:12" x14ac:dyDescent="0.25">
      <c r="A14" s="1"/>
      <c r="B14" s="7"/>
    </row>
    <row r="15" spans="1:12" x14ac:dyDescent="0.25">
      <c r="A15" s="1"/>
      <c r="B15" s="7"/>
    </row>
    <row r="16" spans="1:12" x14ac:dyDescent="0.25">
      <c r="A16" s="1"/>
      <c r="B16" s="7"/>
    </row>
    <row r="17" spans="1:2" x14ac:dyDescent="0.25">
      <c r="A17" s="2"/>
      <c r="B17" s="5"/>
    </row>
  </sheetData>
  <mergeCells count="1">
    <mergeCell ref="A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A9066-AEC9-40EA-90DE-739E68777F5F}">
  <dimension ref="A1:L33"/>
  <sheetViews>
    <sheetView tabSelected="1" workbookViewId="0">
      <selection activeCell="A5" sqref="A5"/>
    </sheetView>
  </sheetViews>
  <sheetFormatPr defaultRowHeight="15.75" x14ac:dyDescent="0.25"/>
  <cols>
    <col min="1" max="1" width="57" style="28" bestFit="1" customWidth="1"/>
    <col min="2" max="2" width="10.125" style="28" bestFit="1" customWidth="1"/>
    <col min="3" max="4" width="9" style="28"/>
    <col min="5" max="5" width="30.375" style="28" bestFit="1" customWidth="1"/>
    <col min="6" max="6" width="9.125" style="28" bestFit="1" customWidth="1"/>
    <col min="7" max="16384" width="9" style="28"/>
  </cols>
  <sheetData>
    <row r="1" spans="1:12" ht="23.25" x14ac:dyDescent="0.35">
      <c r="A1" s="30" t="s">
        <v>76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x14ac:dyDescent="0.25">
      <c r="A3" s="19" t="s">
        <v>32</v>
      </c>
      <c r="B3" s="19" t="s">
        <v>1</v>
      </c>
      <c r="C3" s="27"/>
      <c r="D3" s="27"/>
      <c r="E3" s="19" t="s">
        <v>36</v>
      </c>
      <c r="F3" s="19" t="s">
        <v>1</v>
      </c>
      <c r="G3" s="27"/>
      <c r="H3" s="27"/>
      <c r="I3" s="27"/>
      <c r="J3" s="27"/>
      <c r="K3" s="27"/>
      <c r="L3" s="27"/>
    </row>
    <row r="4" spans="1:12" x14ac:dyDescent="0.25">
      <c r="A4" s="27" t="s">
        <v>3</v>
      </c>
      <c r="B4" s="4">
        <v>50560</v>
      </c>
      <c r="C4" s="27"/>
      <c r="D4" s="27"/>
      <c r="E4" s="20" t="s">
        <v>37</v>
      </c>
      <c r="F4" s="4">
        <v>6</v>
      </c>
      <c r="G4" s="27"/>
      <c r="H4" s="27"/>
      <c r="I4" s="27"/>
      <c r="J4" s="27"/>
      <c r="K4" s="27"/>
      <c r="L4" s="27"/>
    </row>
    <row r="5" spans="1:12" x14ac:dyDescent="0.25">
      <c r="A5" s="27" t="s">
        <v>4</v>
      </c>
      <c r="B5" s="4">
        <v>14053</v>
      </c>
      <c r="C5" s="27"/>
      <c r="D5" s="27"/>
      <c r="E5" s="27" t="s">
        <v>22</v>
      </c>
      <c r="F5" s="4">
        <v>243</v>
      </c>
      <c r="G5" s="27"/>
      <c r="H5" s="27"/>
      <c r="I5" s="27"/>
      <c r="J5" s="27"/>
      <c r="K5" s="27"/>
      <c r="L5" s="27"/>
    </row>
    <row r="6" spans="1:12" x14ac:dyDescent="0.25">
      <c r="A6" s="21" t="s">
        <v>2</v>
      </c>
      <c r="B6" s="5">
        <f>SUM(B4:B5)</f>
        <v>64613</v>
      </c>
      <c r="C6" s="27"/>
      <c r="D6" s="27"/>
      <c r="E6" s="27" t="s">
        <v>23</v>
      </c>
      <c r="F6" s="4">
        <v>2484</v>
      </c>
      <c r="G6" s="27"/>
      <c r="H6" s="27"/>
      <c r="I6" s="27"/>
      <c r="J6" s="27"/>
      <c r="K6" s="27"/>
      <c r="L6" s="27"/>
    </row>
    <row r="7" spans="1:12" x14ac:dyDescent="0.25">
      <c r="A7" s="27"/>
      <c r="B7" s="27"/>
      <c r="C7" s="27"/>
      <c r="D7" s="27"/>
      <c r="E7" s="27" t="s">
        <v>24</v>
      </c>
      <c r="F7" s="4">
        <v>3491</v>
      </c>
      <c r="G7" s="27"/>
      <c r="H7" s="27"/>
      <c r="I7" s="27"/>
      <c r="J7" s="27"/>
      <c r="K7" s="27"/>
      <c r="L7" s="27"/>
    </row>
    <row r="8" spans="1:12" x14ac:dyDescent="0.25">
      <c r="A8" s="19" t="s">
        <v>33</v>
      </c>
      <c r="B8" s="19" t="s">
        <v>1</v>
      </c>
      <c r="C8" s="27"/>
      <c r="D8" s="27"/>
      <c r="E8" s="27" t="s">
        <v>25</v>
      </c>
      <c r="F8" s="4">
        <v>2621</v>
      </c>
      <c r="G8" s="27"/>
      <c r="H8" s="27"/>
      <c r="I8" s="27"/>
      <c r="J8" s="27"/>
      <c r="K8" s="27"/>
      <c r="L8" s="27"/>
    </row>
    <row r="9" spans="1:12" x14ac:dyDescent="0.25">
      <c r="A9" s="27" t="s">
        <v>5</v>
      </c>
      <c r="B9" s="4">
        <v>41990</v>
      </c>
      <c r="C9" s="27"/>
      <c r="D9" s="27"/>
      <c r="E9" s="27" t="s">
        <v>26</v>
      </c>
      <c r="F9" s="4">
        <v>2735</v>
      </c>
      <c r="G9" s="27"/>
      <c r="H9" s="27"/>
      <c r="I9" s="27"/>
      <c r="J9" s="27"/>
      <c r="K9" s="27"/>
      <c r="L9" s="27"/>
    </row>
    <row r="10" spans="1:12" x14ac:dyDescent="0.25">
      <c r="A10" s="27" t="s">
        <v>6</v>
      </c>
      <c r="B10" s="4">
        <v>22623</v>
      </c>
      <c r="C10" s="27"/>
      <c r="D10" s="27"/>
      <c r="E10" s="27" t="s">
        <v>27</v>
      </c>
      <c r="F10" s="4">
        <v>1869</v>
      </c>
      <c r="G10" s="27"/>
      <c r="H10" s="27"/>
      <c r="I10" s="27"/>
      <c r="J10" s="27"/>
      <c r="K10" s="27"/>
      <c r="L10" s="27"/>
    </row>
    <row r="11" spans="1:12" x14ac:dyDescent="0.25">
      <c r="A11" s="21" t="s">
        <v>2</v>
      </c>
      <c r="B11" s="5">
        <f>SUM(B9:B10)</f>
        <v>64613</v>
      </c>
      <c r="C11" s="27"/>
      <c r="D11" s="27"/>
      <c r="E11" s="27" t="s">
        <v>28</v>
      </c>
      <c r="F11" s="4">
        <v>507</v>
      </c>
      <c r="G11" s="27"/>
      <c r="H11" s="27"/>
      <c r="I11" s="27"/>
      <c r="J11" s="27"/>
      <c r="K11" s="27"/>
      <c r="L11" s="27"/>
    </row>
    <row r="12" spans="1:12" x14ac:dyDescent="0.25">
      <c r="A12" s="27"/>
      <c r="B12" s="27"/>
      <c r="C12" s="27"/>
      <c r="D12" s="27"/>
      <c r="E12" s="27" t="s">
        <v>29</v>
      </c>
      <c r="F12" s="4">
        <v>90</v>
      </c>
      <c r="G12" s="27"/>
      <c r="H12" s="27"/>
      <c r="I12" s="27"/>
      <c r="J12" s="27"/>
      <c r="K12" s="27"/>
      <c r="L12" s="27"/>
    </row>
    <row r="13" spans="1:12" x14ac:dyDescent="0.25">
      <c r="A13" s="19" t="s">
        <v>34</v>
      </c>
      <c r="B13" s="27"/>
      <c r="C13" s="27"/>
      <c r="D13" s="27"/>
      <c r="E13" s="27" t="s">
        <v>30</v>
      </c>
      <c r="F13" s="4">
        <v>7</v>
      </c>
      <c r="G13" s="27"/>
      <c r="H13" s="27"/>
      <c r="I13" s="27"/>
      <c r="J13" s="27"/>
      <c r="K13" s="27"/>
      <c r="L13" s="27"/>
    </row>
    <row r="14" spans="1:12" x14ac:dyDescent="0.25">
      <c r="A14" s="27" t="s">
        <v>7</v>
      </c>
      <c r="B14" s="4">
        <v>69</v>
      </c>
      <c r="C14" s="27"/>
      <c r="D14" s="27"/>
      <c r="E14" s="27" t="s">
        <v>31</v>
      </c>
      <c r="F14" s="4">
        <v>0</v>
      </c>
      <c r="G14" s="27"/>
      <c r="H14" s="27"/>
      <c r="I14" s="27"/>
      <c r="J14" s="27"/>
      <c r="K14" s="27"/>
      <c r="L14" s="27"/>
    </row>
    <row r="15" spans="1:12" x14ac:dyDescent="0.25">
      <c r="A15" s="27" t="s">
        <v>8</v>
      </c>
      <c r="B15" s="4">
        <v>4306</v>
      </c>
      <c r="C15" s="27"/>
      <c r="D15" s="27"/>
      <c r="E15" s="21" t="s">
        <v>51</v>
      </c>
      <c r="F15" s="5">
        <f>SUM(F4:F14)</f>
        <v>14053</v>
      </c>
      <c r="G15" s="27"/>
      <c r="H15" s="27"/>
      <c r="I15" s="27"/>
      <c r="J15" s="27"/>
      <c r="K15" s="27"/>
      <c r="L15" s="27"/>
    </row>
    <row r="16" spans="1:12" x14ac:dyDescent="0.25">
      <c r="A16" s="27" t="s">
        <v>9</v>
      </c>
      <c r="B16" s="4">
        <v>7660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</row>
    <row r="17" spans="1:9" x14ac:dyDescent="0.25">
      <c r="A17" s="27" t="s">
        <v>10</v>
      </c>
      <c r="B17" s="4">
        <v>10588</v>
      </c>
      <c r="C17" s="27"/>
      <c r="D17" s="27"/>
      <c r="E17" s="27"/>
      <c r="F17" s="27"/>
      <c r="G17" s="27"/>
      <c r="H17" s="27"/>
      <c r="I17" s="27"/>
    </row>
    <row r="18" spans="1:9" x14ac:dyDescent="0.25">
      <c r="A18" s="21" t="s">
        <v>52</v>
      </c>
      <c r="B18" s="5">
        <f>SUM(B14:B17)</f>
        <v>22623</v>
      </c>
      <c r="C18" s="27"/>
      <c r="D18" s="27"/>
      <c r="E18" s="19" t="s">
        <v>38</v>
      </c>
      <c r="F18" s="19" t="s">
        <v>1</v>
      </c>
      <c r="G18" s="27"/>
      <c r="H18" s="27"/>
      <c r="I18" s="27"/>
    </row>
    <row r="19" spans="1:9" x14ac:dyDescent="0.25">
      <c r="A19" s="27"/>
      <c r="B19" s="27"/>
      <c r="C19" s="27"/>
      <c r="D19" s="27"/>
      <c r="E19" s="20" t="s">
        <v>39</v>
      </c>
      <c r="F19" s="4">
        <v>135</v>
      </c>
      <c r="G19" s="27"/>
      <c r="H19" s="27"/>
      <c r="I19" s="27"/>
    </row>
    <row r="20" spans="1:9" x14ac:dyDescent="0.25">
      <c r="A20" s="27"/>
      <c r="B20" s="27"/>
      <c r="C20" s="27"/>
      <c r="D20" s="27"/>
      <c r="E20" s="27" t="s">
        <v>40</v>
      </c>
      <c r="F20" s="4">
        <v>5769</v>
      </c>
      <c r="G20" s="27"/>
      <c r="H20" s="27"/>
      <c r="I20" s="27"/>
    </row>
    <row r="21" spans="1:9" x14ac:dyDescent="0.25">
      <c r="A21" s="19" t="s">
        <v>35</v>
      </c>
      <c r="B21" s="19" t="s">
        <v>1</v>
      </c>
      <c r="C21" s="27"/>
      <c r="D21" s="27"/>
      <c r="E21" s="27" t="s">
        <v>41</v>
      </c>
      <c r="F21" s="4">
        <v>19926</v>
      </c>
      <c r="G21" s="27"/>
      <c r="H21" s="27"/>
      <c r="I21" s="27"/>
    </row>
    <row r="22" spans="1:9" x14ac:dyDescent="0.25">
      <c r="A22" s="27" t="s">
        <v>11</v>
      </c>
      <c r="B22" s="4">
        <v>141</v>
      </c>
      <c r="C22" s="27"/>
      <c r="D22" s="27"/>
      <c r="E22" s="27" t="s">
        <v>42</v>
      </c>
      <c r="F22" s="4">
        <v>12178</v>
      </c>
      <c r="G22" s="27"/>
      <c r="H22" s="27"/>
      <c r="I22" s="27"/>
    </row>
    <row r="23" spans="1:9" x14ac:dyDescent="0.25">
      <c r="A23" s="27" t="s">
        <v>12</v>
      </c>
      <c r="B23" s="4">
        <v>6012</v>
      </c>
      <c r="C23" s="27"/>
      <c r="D23" s="27"/>
      <c r="E23" s="27" t="s">
        <v>43</v>
      </c>
      <c r="F23" s="4">
        <v>6290</v>
      </c>
      <c r="G23" s="27"/>
      <c r="H23" s="27"/>
      <c r="I23" s="27"/>
    </row>
    <row r="24" spans="1:9" x14ac:dyDescent="0.25">
      <c r="A24" s="27" t="s">
        <v>13</v>
      </c>
      <c r="B24" s="4">
        <v>22410</v>
      </c>
      <c r="C24" s="27"/>
      <c r="D24" s="27"/>
      <c r="E24" s="27" t="s">
        <v>44</v>
      </c>
      <c r="F24" s="4">
        <v>3946</v>
      </c>
      <c r="G24" s="27"/>
      <c r="H24" s="27"/>
      <c r="I24" s="27"/>
    </row>
    <row r="25" spans="1:9" x14ac:dyDescent="0.25">
      <c r="A25" s="27" t="s">
        <v>14</v>
      </c>
      <c r="B25" s="4">
        <v>15669</v>
      </c>
      <c r="C25" s="27"/>
      <c r="D25" s="27"/>
      <c r="E25" s="27" t="s">
        <v>45</v>
      </c>
      <c r="F25" s="4">
        <v>1732</v>
      </c>
      <c r="G25" s="27"/>
      <c r="H25" s="27"/>
      <c r="I25" s="27"/>
    </row>
    <row r="26" spans="1:9" x14ac:dyDescent="0.25">
      <c r="A26" s="27" t="s">
        <v>15</v>
      </c>
      <c r="B26" s="4">
        <v>8911</v>
      </c>
      <c r="C26" s="27"/>
      <c r="D26" s="27"/>
      <c r="E26" s="27" t="s">
        <v>46</v>
      </c>
      <c r="F26" s="4">
        <v>473</v>
      </c>
      <c r="G26" s="27"/>
      <c r="H26" s="27"/>
      <c r="I26" s="27"/>
    </row>
    <row r="27" spans="1:9" x14ac:dyDescent="0.25">
      <c r="A27" s="27" t="s">
        <v>16</v>
      </c>
      <c r="B27" s="4">
        <v>6681</v>
      </c>
      <c r="C27" s="27"/>
      <c r="D27" s="27"/>
      <c r="E27" s="27" t="s">
        <v>47</v>
      </c>
      <c r="F27" s="4">
        <v>103</v>
      </c>
      <c r="G27" s="27"/>
      <c r="H27" s="27"/>
      <c r="I27" s="27"/>
    </row>
    <row r="28" spans="1:9" x14ac:dyDescent="0.25">
      <c r="A28" s="27" t="s">
        <v>17</v>
      </c>
      <c r="B28" s="4">
        <v>3601</v>
      </c>
      <c r="C28" s="27"/>
      <c r="D28" s="27"/>
      <c r="E28" s="27" t="s">
        <v>48</v>
      </c>
      <c r="F28" s="4">
        <v>8</v>
      </c>
      <c r="G28" s="27"/>
      <c r="H28" s="27"/>
      <c r="I28" s="27"/>
    </row>
    <row r="29" spans="1:9" x14ac:dyDescent="0.25">
      <c r="A29" s="27" t="s">
        <v>18</v>
      </c>
      <c r="B29" s="4">
        <v>980</v>
      </c>
      <c r="C29" s="27"/>
      <c r="D29" s="27"/>
      <c r="E29" s="27" t="s">
        <v>49</v>
      </c>
      <c r="F29" s="4">
        <v>0</v>
      </c>
      <c r="G29" s="27"/>
      <c r="H29" s="27"/>
      <c r="I29" s="27"/>
    </row>
    <row r="30" spans="1:9" x14ac:dyDescent="0.25">
      <c r="A30" s="27" t="s">
        <v>19</v>
      </c>
      <c r="B30" s="4">
        <v>193</v>
      </c>
      <c r="C30" s="27"/>
      <c r="D30" s="27"/>
      <c r="E30" s="21" t="s">
        <v>50</v>
      </c>
      <c r="F30" s="5">
        <f>SUM(F19:F29)</f>
        <v>50560</v>
      </c>
      <c r="G30" s="27"/>
      <c r="H30" s="27"/>
      <c r="I30" s="27"/>
    </row>
    <row r="31" spans="1:9" x14ac:dyDescent="0.25">
      <c r="A31" s="27" t="s">
        <v>20</v>
      </c>
      <c r="B31" s="4">
        <v>15</v>
      </c>
      <c r="C31" s="27"/>
      <c r="D31" s="27"/>
      <c r="E31" s="27"/>
      <c r="F31" s="27"/>
      <c r="G31" s="27"/>
      <c r="H31" s="27"/>
      <c r="I31" s="27"/>
    </row>
    <row r="32" spans="1:9" x14ac:dyDescent="0.25">
      <c r="A32" s="27" t="s">
        <v>21</v>
      </c>
      <c r="B32" s="4">
        <v>0</v>
      </c>
      <c r="C32" s="27"/>
      <c r="D32" s="27"/>
      <c r="E32" s="27"/>
      <c r="F32" s="27"/>
      <c r="G32" s="27"/>
      <c r="H32" s="27"/>
      <c r="I32" s="27"/>
    </row>
    <row r="33" spans="1:9" x14ac:dyDescent="0.25">
      <c r="A33" s="21" t="s">
        <v>2</v>
      </c>
      <c r="B33" s="5">
        <f>SUM(B22:B32)</f>
        <v>64613</v>
      </c>
      <c r="C33" s="27"/>
      <c r="D33" s="27"/>
      <c r="E33" s="27"/>
      <c r="F33" s="27"/>
      <c r="G33" s="27"/>
      <c r="H33" s="27"/>
      <c r="I33" s="27"/>
    </row>
  </sheetData>
  <mergeCells count="1">
    <mergeCell ref="A1:L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0A745-5AF2-4A7F-A041-6325170BA501}">
  <dimension ref="A1:L17"/>
  <sheetViews>
    <sheetView workbookViewId="0">
      <selection sqref="A1:XFD1048576"/>
    </sheetView>
  </sheetViews>
  <sheetFormatPr defaultColWidth="9" defaultRowHeight="15.75" x14ac:dyDescent="0.25"/>
  <cols>
    <col min="1" max="1" width="59" style="1" bestFit="1" customWidth="1"/>
    <col min="2" max="16384" width="9" style="1"/>
  </cols>
  <sheetData>
    <row r="1" spans="1:12" ht="23.25" x14ac:dyDescent="0.35">
      <c r="A1" s="32" t="s">
        <v>65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3" spans="1:12" x14ac:dyDescent="0.25">
      <c r="A3" s="3" t="s">
        <v>32</v>
      </c>
      <c r="B3" s="3" t="s">
        <v>1</v>
      </c>
    </row>
    <row r="4" spans="1:12" x14ac:dyDescent="0.25">
      <c r="A4" s="1" t="s">
        <v>3</v>
      </c>
      <c r="B4" s="4">
        <v>3396</v>
      </c>
    </row>
    <row r="5" spans="1:12" x14ac:dyDescent="0.25">
      <c r="A5" s="1" t="s">
        <v>4</v>
      </c>
      <c r="B5" s="4">
        <v>1022</v>
      </c>
    </row>
    <row r="6" spans="1:12" x14ac:dyDescent="0.25">
      <c r="A6" s="2" t="s">
        <v>2</v>
      </c>
      <c r="B6" s="5">
        <f>SUM(B4:B5)</f>
        <v>4418</v>
      </c>
    </row>
    <row r="8" spans="1:12" x14ac:dyDescent="0.25">
      <c r="A8" s="3" t="s">
        <v>33</v>
      </c>
      <c r="B8" s="3" t="s">
        <v>1</v>
      </c>
    </row>
    <row r="9" spans="1:12" x14ac:dyDescent="0.25">
      <c r="A9" s="1" t="s">
        <v>5</v>
      </c>
      <c r="B9" s="4">
        <v>3100</v>
      </c>
    </row>
    <row r="10" spans="1:12" x14ac:dyDescent="0.25">
      <c r="A10" s="1" t="s">
        <v>6</v>
      </c>
      <c r="B10" s="4">
        <v>1318</v>
      </c>
    </row>
    <row r="11" spans="1:12" x14ac:dyDescent="0.25">
      <c r="A11" s="2" t="s">
        <v>2</v>
      </c>
      <c r="B11" s="5">
        <f>SUM(B9:B10)</f>
        <v>4418</v>
      </c>
    </row>
    <row r="13" spans="1:12" x14ac:dyDescent="0.25">
      <c r="A13" s="3"/>
    </row>
    <row r="14" spans="1:12" x14ac:dyDescent="0.25">
      <c r="B14" s="7"/>
    </row>
    <row r="15" spans="1:12" x14ac:dyDescent="0.25">
      <c r="B15" s="7"/>
    </row>
    <row r="16" spans="1:12" x14ac:dyDescent="0.25">
      <c r="B16" s="7"/>
    </row>
    <row r="17" spans="1:2" x14ac:dyDescent="0.25">
      <c r="A17" s="2"/>
      <c r="B17" s="5"/>
    </row>
  </sheetData>
  <mergeCells count="1">
    <mergeCell ref="A1:L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A3350-D793-40FB-89EE-C0D86BED443E}">
  <dimension ref="A1:L17"/>
  <sheetViews>
    <sheetView workbookViewId="0">
      <selection sqref="A1:XFD1048576"/>
    </sheetView>
  </sheetViews>
  <sheetFormatPr defaultColWidth="9" defaultRowHeight="15.75" x14ac:dyDescent="0.25"/>
  <cols>
    <col min="1" max="1" width="59" style="1" bestFit="1" customWidth="1"/>
    <col min="2" max="16384" width="9" style="1"/>
  </cols>
  <sheetData>
    <row r="1" spans="1:12" ht="23.25" x14ac:dyDescent="0.35">
      <c r="A1" s="32" t="s">
        <v>66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3" spans="1:12" x14ac:dyDescent="0.25">
      <c r="A3" s="3" t="s">
        <v>32</v>
      </c>
      <c r="B3" s="3" t="s">
        <v>1</v>
      </c>
    </row>
    <row r="4" spans="1:12" x14ac:dyDescent="0.25">
      <c r="A4" s="1" t="s">
        <v>3</v>
      </c>
      <c r="B4" s="4">
        <v>2243</v>
      </c>
    </row>
    <row r="5" spans="1:12" x14ac:dyDescent="0.25">
      <c r="A5" s="1" t="s">
        <v>4</v>
      </c>
      <c r="B5" s="4">
        <v>627</v>
      </c>
    </row>
    <row r="6" spans="1:12" x14ac:dyDescent="0.25">
      <c r="A6" s="2" t="s">
        <v>2</v>
      </c>
      <c r="B6" s="5">
        <f>SUM(B4:B5)</f>
        <v>2870</v>
      </c>
    </row>
    <row r="8" spans="1:12" x14ac:dyDescent="0.25">
      <c r="A8" s="3" t="s">
        <v>33</v>
      </c>
      <c r="B8" s="3" t="s">
        <v>1</v>
      </c>
    </row>
    <row r="9" spans="1:12" x14ac:dyDescent="0.25">
      <c r="A9" s="1" t="s">
        <v>5</v>
      </c>
      <c r="B9" s="4">
        <v>1935</v>
      </c>
    </row>
    <row r="10" spans="1:12" x14ac:dyDescent="0.25">
      <c r="A10" s="1" t="s">
        <v>6</v>
      </c>
      <c r="B10" s="4">
        <v>935</v>
      </c>
    </row>
    <row r="11" spans="1:12" x14ac:dyDescent="0.25">
      <c r="A11" s="2" t="s">
        <v>2</v>
      </c>
      <c r="B11" s="5">
        <f>SUM(B9:B10)</f>
        <v>2870</v>
      </c>
    </row>
    <row r="13" spans="1:12" x14ac:dyDescent="0.25">
      <c r="A13" s="3"/>
    </row>
    <row r="14" spans="1:12" x14ac:dyDescent="0.25">
      <c r="B14" s="7"/>
    </row>
    <row r="15" spans="1:12" x14ac:dyDescent="0.25">
      <c r="B15" s="7"/>
    </row>
    <row r="16" spans="1:12" x14ac:dyDescent="0.25">
      <c r="B16" s="7"/>
    </row>
    <row r="17" spans="1:2" x14ac:dyDescent="0.25">
      <c r="A17" s="2"/>
      <c r="B17" s="5"/>
    </row>
  </sheetData>
  <mergeCells count="1">
    <mergeCell ref="A1:L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BBC9-8C1A-4696-8CF1-8B40039A66BA}">
  <dimension ref="A1:L17"/>
  <sheetViews>
    <sheetView workbookViewId="0">
      <selection activeCell="D13" sqref="D13"/>
    </sheetView>
  </sheetViews>
  <sheetFormatPr defaultColWidth="9" defaultRowHeight="15.75" x14ac:dyDescent="0.25"/>
  <cols>
    <col min="1" max="1" width="59" style="1" bestFit="1" customWidth="1"/>
    <col min="2" max="16384" width="9" style="1"/>
  </cols>
  <sheetData>
    <row r="1" spans="1:12" ht="23.25" x14ac:dyDescent="0.35">
      <c r="A1" s="32" t="s">
        <v>67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3" spans="1:12" x14ac:dyDescent="0.25">
      <c r="A3" s="3" t="s">
        <v>32</v>
      </c>
      <c r="B3" s="3" t="s">
        <v>1</v>
      </c>
    </row>
    <row r="4" spans="1:12" x14ac:dyDescent="0.25">
      <c r="A4" s="1" t="s">
        <v>3</v>
      </c>
      <c r="B4" s="4">
        <v>1150</v>
      </c>
    </row>
    <row r="5" spans="1:12" x14ac:dyDescent="0.25">
      <c r="A5" s="1" t="s">
        <v>4</v>
      </c>
      <c r="B5" s="4">
        <v>306</v>
      </c>
    </row>
    <row r="6" spans="1:12" x14ac:dyDescent="0.25">
      <c r="A6" s="2" t="s">
        <v>2</v>
      </c>
      <c r="B6" s="5">
        <f>SUM(B4:B5)</f>
        <v>1456</v>
      </c>
    </row>
    <row r="8" spans="1:12" x14ac:dyDescent="0.25">
      <c r="A8" s="3" t="s">
        <v>33</v>
      </c>
      <c r="B8" s="3" t="s">
        <v>1</v>
      </c>
    </row>
    <row r="9" spans="1:12" x14ac:dyDescent="0.25">
      <c r="A9" s="1" t="s">
        <v>5</v>
      </c>
      <c r="B9" s="4">
        <v>958</v>
      </c>
    </row>
    <row r="10" spans="1:12" x14ac:dyDescent="0.25">
      <c r="A10" s="1" t="s">
        <v>6</v>
      </c>
      <c r="B10" s="4">
        <v>498</v>
      </c>
    </row>
    <row r="11" spans="1:12" x14ac:dyDescent="0.25">
      <c r="A11" s="2" t="s">
        <v>2</v>
      </c>
      <c r="B11" s="5">
        <f>SUM(B9:B10)</f>
        <v>1456</v>
      </c>
    </row>
    <row r="13" spans="1:12" x14ac:dyDescent="0.25">
      <c r="A13" s="3"/>
    </row>
    <row r="14" spans="1:12" x14ac:dyDescent="0.25">
      <c r="B14" s="7"/>
    </row>
    <row r="15" spans="1:12" x14ac:dyDescent="0.25">
      <c r="B15" s="7"/>
    </row>
    <row r="16" spans="1:12" x14ac:dyDescent="0.25">
      <c r="B16" s="7"/>
    </row>
    <row r="17" spans="1:2" x14ac:dyDescent="0.25">
      <c r="A17" s="2"/>
      <c r="B17" s="5"/>
    </row>
  </sheetData>
  <mergeCells count="1">
    <mergeCell ref="A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7558E-1A00-479C-AE05-FE8EE0A6AD1D}">
  <dimension ref="A1:L33"/>
  <sheetViews>
    <sheetView workbookViewId="0">
      <selection activeCell="E11" sqref="E11"/>
    </sheetView>
  </sheetViews>
  <sheetFormatPr defaultRowHeight="15.75" x14ac:dyDescent="0.25"/>
  <cols>
    <col min="1" max="1" width="57" bestFit="1" customWidth="1"/>
    <col min="5" max="5" width="30.375" bestFit="1" customWidth="1"/>
  </cols>
  <sheetData>
    <row r="1" spans="1:12" ht="23.25" x14ac:dyDescent="0.35">
      <c r="A1" s="30" t="s">
        <v>75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x14ac:dyDescent="0.25">
      <c r="A3" s="19" t="s">
        <v>32</v>
      </c>
      <c r="B3" s="19" t="s">
        <v>1</v>
      </c>
      <c r="C3" s="29"/>
      <c r="D3" s="29"/>
      <c r="E3" s="19" t="s">
        <v>36</v>
      </c>
      <c r="F3" s="19" t="s">
        <v>1</v>
      </c>
      <c r="G3" s="29"/>
      <c r="H3" s="29"/>
      <c r="I3" s="29"/>
      <c r="J3" s="29"/>
      <c r="K3" s="29"/>
      <c r="L3" s="29"/>
    </row>
    <row r="4" spans="1:12" x14ac:dyDescent="0.25">
      <c r="A4" s="29" t="s">
        <v>3</v>
      </c>
      <c r="B4" s="4">
        <v>51977</v>
      </c>
      <c r="C4" s="29"/>
      <c r="D4" s="29"/>
      <c r="E4" s="20" t="s">
        <v>37</v>
      </c>
      <c r="F4" s="4">
        <v>8</v>
      </c>
      <c r="G4" s="29"/>
      <c r="H4" s="29"/>
      <c r="I4" s="29"/>
      <c r="J4" s="29"/>
      <c r="K4" s="29"/>
      <c r="L4" s="29"/>
    </row>
    <row r="5" spans="1:12" x14ac:dyDescent="0.25">
      <c r="A5" s="29" t="s">
        <v>4</v>
      </c>
      <c r="B5" s="4">
        <v>14337</v>
      </c>
      <c r="C5" s="29"/>
      <c r="D5" s="29"/>
      <c r="E5" s="29" t="s">
        <v>22</v>
      </c>
      <c r="F5" s="4">
        <v>253</v>
      </c>
      <c r="G5" s="29"/>
      <c r="H5" s="29"/>
      <c r="I5" s="29"/>
      <c r="J5" s="29"/>
      <c r="K5" s="29"/>
      <c r="L5" s="29"/>
    </row>
    <row r="6" spans="1:12" x14ac:dyDescent="0.25">
      <c r="A6" s="21" t="s">
        <v>2</v>
      </c>
      <c r="B6" s="5">
        <v>66314</v>
      </c>
      <c r="C6" s="29"/>
      <c r="D6" s="29"/>
      <c r="E6" s="29" t="s">
        <v>23</v>
      </c>
      <c r="F6" s="4">
        <v>2541</v>
      </c>
      <c r="G6" s="29"/>
      <c r="H6" s="29"/>
      <c r="I6" s="29"/>
      <c r="J6" s="29"/>
      <c r="K6" s="29"/>
      <c r="L6" s="29"/>
    </row>
    <row r="7" spans="1:12" x14ac:dyDescent="0.25">
      <c r="A7" s="29"/>
      <c r="B7" s="29"/>
      <c r="C7" s="29"/>
      <c r="D7" s="29"/>
      <c r="E7" s="29" t="s">
        <v>24</v>
      </c>
      <c r="F7" s="4">
        <v>3523</v>
      </c>
      <c r="G7" s="29"/>
      <c r="H7" s="29"/>
      <c r="I7" s="29"/>
      <c r="J7" s="29"/>
      <c r="K7" s="29"/>
      <c r="L7" s="29"/>
    </row>
    <row r="8" spans="1:12" x14ac:dyDescent="0.25">
      <c r="A8" s="19" t="s">
        <v>33</v>
      </c>
      <c r="B8" s="19" t="s">
        <v>1</v>
      </c>
      <c r="C8" s="29"/>
      <c r="D8" s="29"/>
      <c r="E8" s="29" t="s">
        <v>25</v>
      </c>
      <c r="F8" s="4">
        <v>2691</v>
      </c>
      <c r="G8" s="29"/>
      <c r="H8" s="29"/>
      <c r="I8" s="29"/>
      <c r="J8" s="29"/>
      <c r="K8" s="29"/>
      <c r="L8" s="29"/>
    </row>
    <row r="9" spans="1:12" x14ac:dyDescent="0.25">
      <c r="A9" s="29" t="s">
        <v>5</v>
      </c>
      <c r="B9" s="4">
        <v>42789</v>
      </c>
      <c r="C9" s="29"/>
      <c r="D9" s="29"/>
      <c r="E9" s="29" t="s">
        <v>26</v>
      </c>
      <c r="F9" s="4">
        <v>2772</v>
      </c>
      <c r="G9" s="29"/>
      <c r="H9" s="29"/>
      <c r="I9" s="29"/>
      <c r="J9" s="29"/>
      <c r="K9" s="29"/>
      <c r="L9" s="29"/>
    </row>
    <row r="10" spans="1:12" x14ac:dyDescent="0.25">
      <c r="A10" s="29" t="s">
        <v>6</v>
      </c>
      <c r="B10" s="4">
        <v>23525</v>
      </c>
      <c r="C10" s="29"/>
      <c r="D10" s="29"/>
      <c r="E10" s="29" t="s">
        <v>27</v>
      </c>
      <c r="F10" s="4">
        <v>1936</v>
      </c>
      <c r="G10" s="29"/>
      <c r="H10" s="29"/>
      <c r="I10" s="29"/>
      <c r="J10" s="29"/>
      <c r="K10" s="29"/>
      <c r="L10" s="29"/>
    </row>
    <row r="11" spans="1:12" x14ac:dyDescent="0.25">
      <c r="A11" s="21" t="s">
        <v>2</v>
      </c>
      <c r="B11" s="5">
        <f>SUM(B9:B10)</f>
        <v>66314</v>
      </c>
      <c r="C11" s="29"/>
      <c r="D11" s="29"/>
      <c r="E11" s="29" t="s">
        <v>28</v>
      </c>
      <c r="F11" s="4">
        <v>514</v>
      </c>
      <c r="G11" s="29"/>
      <c r="H11" s="29"/>
      <c r="I11" s="29"/>
      <c r="J11" s="29"/>
      <c r="K11" s="29"/>
      <c r="L11" s="29"/>
    </row>
    <row r="12" spans="1:12" x14ac:dyDescent="0.25">
      <c r="A12" s="29"/>
      <c r="B12" s="29"/>
      <c r="C12" s="29"/>
      <c r="D12" s="29"/>
      <c r="E12" s="29" t="s">
        <v>29</v>
      </c>
      <c r="F12" s="4">
        <v>92</v>
      </c>
      <c r="G12" s="29"/>
      <c r="H12" s="29"/>
      <c r="I12" s="29"/>
      <c r="J12" s="29"/>
      <c r="K12" s="29"/>
      <c r="L12" s="29"/>
    </row>
    <row r="13" spans="1:12" x14ac:dyDescent="0.25">
      <c r="A13" s="19" t="s">
        <v>34</v>
      </c>
      <c r="B13" s="29"/>
      <c r="C13" s="29"/>
      <c r="D13" s="29"/>
      <c r="E13" s="29" t="s">
        <v>30</v>
      </c>
      <c r="F13" s="4">
        <v>7</v>
      </c>
      <c r="G13" s="29"/>
      <c r="H13" s="29"/>
      <c r="I13" s="29"/>
      <c r="J13" s="29"/>
      <c r="K13" s="29"/>
      <c r="L13" s="29"/>
    </row>
    <row r="14" spans="1:12" x14ac:dyDescent="0.25">
      <c r="A14" s="29" t="s">
        <v>7</v>
      </c>
      <c r="B14" s="4">
        <v>77</v>
      </c>
      <c r="C14" s="29"/>
      <c r="D14" s="29"/>
      <c r="E14" s="29" t="s">
        <v>31</v>
      </c>
      <c r="F14" s="4">
        <v>0</v>
      </c>
      <c r="G14" s="29"/>
      <c r="H14" s="29"/>
      <c r="I14" s="29"/>
      <c r="J14" s="29"/>
      <c r="K14" s="29"/>
      <c r="L14" s="29"/>
    </row>
    <row r="15" spans="1:12" x14ac:dyDescent="0.25">
      <c r="A15" s="29" t="s">
        <v>8</v>
      </c>
      <c r="B15" s="4">
        <v>4757</v>
      </c>
      <c r="C15" s="29"/>
      <c r="D15" s="29"/>
      <c r="E15" s="21" t="s">
        <v>51</v>
      </c>
      <c r="F15" s="5">
        <f>SUM(F4:F14)</f>
        <v>14337</v>
      </c>
      <c r="G15" s="29"/>
      <c r="H15" s="29"/>
      <c r="I15" s="29"/>
      <c r="J15" s="29"/>
      <c r="K15" s="29"/>
      <c r="L15" s="29"/>
    </row>
    <row r="16" spans="1:12" x14ac:dyDescent="0.25">
      <c r="A16" s="29" t="s">
        <v>9</v>
      </c>
      <c r="B16" s="4">
        <v>7905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spans="1:12" x14ac:dyDescent="0.25">
      <c r="A17" s="29" t="s">
        <v>10</v>
      </c>
      <c r="B17" s="4">
        <v>10786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spans="1:12" x14ac:dyDescent="0.25">
      <c r="A18" s="21" t="s">
        <v>52</v>
      </c>
      <c r="B18" s="5">
        <f>SUM(B14:B17)</f>
        <v>23525</v>
      </c>
      <c r="C18" s="29"/>
      <c r="D18" s="29"/>
      <c r="E18" s="19" t="s">
        <v>38</v>
      </c>
      <c r="F18" s="19" t="s">
        <v>1</v>
      </c>
      <c r="G18" s="29"/>
      <c r="H18" s="29"/>
      <c r="I18" s="29"/>
      <c r="J18" s="29"/>
      <c r="K18" s="29"/>
      <c r="L18" s="29"/>
    </row>
    <row r="19" spans="1:12" x14ac:dyDescent="0.25">
      <c r="A19" s="29"/>
      <c r="B19" s="29"/>
      <c r="C19" s="29"/>
      <c r="D19" s="29"/>
      <c r="E19" s="20" t="s">
        <v>39</v>
      </c>
      <c r="F19" s="29">
        <v>129</v>
      </c>
      <c r="G19" s="29"/>
      <c r="H19" s="29"/>
      <c r="I19" s="29"/>
      <c r="J19" s="29"/>
      <c r="K19" s="29"/>
      <c r="L19" s="29"/>
    </row>
    <row r="20" spans="1:12" x14ac:dyDescent="0.25">
      <c r="A20" s="29"/>
      <c r="B20" s="29"/>
      <c r="C20" s="29"/>
      <c r="D20" s="29"/>
      <c r="E20" s="29" t="s">
        <v>40</v>
      </c>
      <c r="F20" s="4">
        <v>6080</v>
      </c>
      <c r="G20" s="29"/>
      <c r="H20" s="29"/>
      <c r="I20" s="29"/>
      <c r="J20" s="29"/>
      <c r="K20" s="29"/>
      <c r="L20" s="29"/>
    </row>
    <row r="21" spans="1:12" x14ac:dyDescent="0.25">
      <c r="A21" s="19" t="s">
        <v>35</v>
      </c>
      <c r="B21" s="19" t="s">
        <v>1</v>
      </c>
      <c r="C21" s="29"/>
      <c r="D21" s="29"/>
      <c r="E21" s="29" t="s">
        <v>41</v>
      </c>
      <c r="F21" s="4">
        <v>20578</v>
      </c>
      <c r="G21" s="29"/>
      <c r="H21" s="29"/>
      <c r="I21" s="29"/>
      <c r="J21" s="29"/>
      <c r="K21" s="29"/>
      <c r="L21" s="29"/>
    </row>
    <row r="22" spans="1:12" x14ac:dyDescent="0.25">
      <c r="A22" s="29" t="s">
        <v>11</v>
      </c>
      <c r="B22" s="4">
        <v>137</v>
      </c>
      <c r="C22" s="29"/>
      <c r="D22" s="29"/>
      <c r="E22" s="29" t="s">
        <v>42</v>
      </c>
      <c r="F22" s="4">
        <v>12382</v>
      </c>
      <c r="G22" s="29"/>
      <c r="H22" s="29"/>
      <c r="I22" s="29"/>
      <c r="J22" s="29"/>
      <c r="K22" s="29"/>
      <c r="L22" s="29"/>
    </row>
    <row r="23" spans="1:12" x14ac:dyDescent="0.25">
      <c r="A23" s="29" t="s">
        <v>12</v>
      </c>
      <c r="B23" s="4">
        <v>6333</v>
      </c>
      <c r="C23" s="29"/>
      <c r="D23" s="29"/>
      <c r="E23" s="29" t="s">
        <v>43</v>
      </c>
      <c r="F23" s="4">
        <v>6408</v>
      </c>
      <c r="G23" s="29"/>
      <c r="H23" s="29"/>
      <c r="I23" s="29"/>
      <c r="J23" s="29"/>
      <c r="K23" s="29"/>
      <c r="L23" s="29"/>
    </row>
    <row r="24" spans="1:12" x14ac:dyDescent="0.25">
      <c r="A24" s="29" t="s">
        <v>13</v>
      </c>
      <c r="B24" s="4">
        <v>23119</v>
      </c>
      <c r="C24" s="29"/>
      <c r="D24" s="29"/>
      <c r="E24" s="29" t="s">
        <v>44</v>
      </c>
      <c r="F24" s="4">
        <v>4035</v>
      </c>
      <c r="G24" s="29"/>
      <c r="H24" s="29"/>
      <c r="I24" s="29"/>
      <c r="J24" s="29"/>
      <c r="K24" s="29"/>
      <c r="L24" s="29"/>
    </row>
    <row r="25" spans="1:12" x14ac:dyDescent="0.25">
      <c r="A25" s="29" t="s">
        <v>14</v>
      </c>
      <c r="B25" s="4">
        <v>15905</v>
      </c>
      <c r="C25" s="29"/>
      <c r="D25" s="29"/>
      <c r="E25" s="29" t="s">
        <v>45</v>
      </c>
      <c r="F25" s="4">
        <v>1768</v>
      </c>
      <c r="G25" s="29"/>
      <c r="H25" s="29"/>
      <c r="I25" s="29"/>
      <c r="J25" s="29"/>
      <c r="K25" s="29"/>
      <c r="L25" s="29"/>
    </row>
    <row r="26" spans="1:12" x14ac:dyDescent="0.25">
      <c r="A26" s="29" t="s">
        <v>15</v>
      </c>
      <c r="B26" s="4">
        <v>9099</v>
      </c>
      <c r="C26" s="29"/>
      <c r="D26" s="29"/>
      <c r="E26" s="29" t="s">
        <v>46</v>
      </c>
      <c r="F26" s="4">
        <v>482</v>
      </c>
      <c r="G26" s="29"/>
      <c r="H26" s="29"/>
      <c r="I26" s="29"/>
      <c r="J26" s="29"/>
      <c r="K26" s="29"/>
      <c r="L26" s="29"/>
    </row>
    <row r="27" spans="1:12" x14ac:dyDescent="0.25">
      <c r="A27" s="29" t="s">
        <v>16</v>
      </c>
      <c r="B27" s="4">
        <v>6807</v>
      </c>
      <c r="C27" s="29"/>
      <c r="D27" s="29"/>
      <c r="E27" s="29" t="s">
        <v>47</v>
      </c>
      <c r="F27" s="4">
        <v>106</v>
      </c>
      <c r="G27" s="29"/>
      <c r="H27" s="29"/>
      <c r="I27" s="29"/>
      <c r="J27" s="29"/>
      <c r="K27" s="29"/>
      <c r="L27" s="29"/>
    </row>
    <row r="28" spans="1:12" x14ac:dyDescent="0.25">
      <c r="A28" s="29" t="s">
        <v>17</v>
      </c>
      <c r="B28" s="4">
        <v>3704</v>
      </c>
      <c r="C28" s="29"/>
      <c r="D28" s="29"/>
      <c r="E28" s="29" t="s">
        <v>48</v>
      </c>
      <c r="F28" s="4">
        <v>9</v>
      </c>
      <c r="G28" s="29"/>
      <c r="H28" s="29"/>
      <c r="I28" s="29"/>
      <c r="J28" s="29"/>
      <c r="K28" s="29"/>
      <c r="L28" s="29"/>
    </row>
    <row r="29" spans="1:12" x14ac:dyDescent="0.25">
      <c r="A29" s="29" t="s">
        <v>18</v>
      </c>
      <c r="B29" s="4">
        <v>996</v>
      </c>
      <c r="C29" s="29"/>
      <c r="D29" s="29"/>
      <c r="E29" s="29" t="s">
        <v>49</v>
      </c>
      <c r="F29" s="4">
        <v>0</v>
      </c>
      <c r="G29" s="29"/>
      <c r="H29" s="29"/>
      <c r="I29" s="29"/>
      <c r="J29" s="29"/>
      <c r="K29" s="29"/>
      <c r="L29" s="29"/>
    </row>
    <row r="30" spans="1:12" x14ac:dyDescent="0.25">
      <c r="A30" s="29" t="s">
        <v>19</v>
      </c>
      <c r="B30" s="4">
        <v>198</v>
      </c>
      <c r="C30" s="29"/>
      <c r="D30" s="29"/>
      <c r="E30" s="21" t="s">
        <v>50</v>
      </c>
      <c r="F30" s="5">
        <f>SUM(F19:F29)</f>
        <v>51977</v>
      </c>
      <c r="G30" s="29"/>
      <c r="H30" s="29"/>
      <c r="I30" s="29"/>
      <c r="J30" s="29"/>
      <c r="K30" s="29"/>
      <c r="L30" s="29"/>
    </row>
    <row r="31" spans="1:12" x14ac:dyDescent="0.25">
      <c r="A31" s="29" t="s">
        <v>20</v>
      </c>
      <c r="B31" s="4">
        <v>16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spans="1:12" x14ac:dyDescent="0.25">
      <c r="A32" s="29" t="s">
        <v>21</v>
      </c>
      <c r="B32" s="4">
        <v>0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spans="1:12" x14ac:dyDescent="0.25">
      <c r="A33" s="21" t="s">
        <v>2</v>
      </c>
      <c r="B33" s="5">
        <f>SUM(B22:B32)</f>
        <v>66314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</row>
  </sheetData>
  <mergeCells count="1">
    <mergeCell ref="A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026BC-4AA0-4C40-80D8-808F993920ED}">
  <dimension ref="A1:L33"/>
  <sheetViews>
    <sheetView workbookViewId="0">
      <selection sqref="A1:L33"/>
    </sheetView>
  </sheetViews>
  <sheetFormatPr defaultRowHeight="15.75" x14ac:dyDescent="0.25"/>
  <cols>
    <col min="1" max="1" width="57" bestFit="1" customWidth="1"/>
    <col min="2" max="2" width="10.125" bestFit="1" customWidth="1"/>
    <col min="5" max="5" width="30.375" bestFit="1" customWidth="1"/>
    <col min="6" max="6" width="9.125" bestFit="1" customWidth="1"/>
  </cols>
  <sheetData>
    <row r="1" spans="1:12" ht="23.25" x14ac:dyDescent="0.35">
      <c r="A1" s="30" t="s">
        <v>74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x14ac:dyDescent="0.25">
      <c r="A3" s="19" t="s">
        <v>32</v>
      </c>
      <c r="B3" s="19" t="s">
        <v>1</v>
      </c>
      <c r="C3" s="26"/>
      <c r="D3" s="26"/>
      <c r="E3" s="19" t="s">
        <v>36</v>
      </c>
      <c r="F3" s="19" t="s">
        <v>1</v>
      </c>
      <c r="G3" s="26"/>
      <c r="H3" s="26"/>
      <c r="I3" s="26"/>
      <c r="J3" s="26"/>
      <c r="K3" s="26"/>
      <c r="L3" s="26"/>
    </row>
    <row r="4" spans="1:12" x14ac:dyDescent="0.25">
      <c r="A4" s="26" t="s">
        <v>3</v>
      </c>
      <c r="B4" s="4">
        <v>49629</v>
      </c>
      <c r="C4" s="26"/>
      <c r="D4" s="26"/>
      <c r="E4" s="20" t="s">
        <v>37</v>
      </c>
      <c r="F4" s="4">
        <v>7</v>
      </c>
      <c r="G4" s="26"/>
      <c r="H4" s="26"/>
      <c r="I4" s="26"/>
      <c r="J4" s="26"/>
      <c r="K4" s="26"/>
      <c r="L4" s="26"/>
    </row>
    <row r="5" spans="1:12" x14ac:dyDescent="0.25">
      <c r="A5" s="26" t="s">
        <v>4</v>
      </c>
      <c r="B5" s="4">
        <v>13859</v>
      </c>
      <c r="C5" s="26"/>
      <c r="D5" s="26"/>
      <c r="E5" s="26" t="s">
        <v>22</v>
      </c>
      <c r="F5" s="4">
        <v>233</v>
      </c>
      <c r="G5" s="26"/>
      <c r="H5" s="26"/>
      <c r="I5" s="26"/>
      <c r="J5" s="26"/>
      <c r="K5" s="26"/>
      <c r="L5" s="26"/>
    </row>
    <row r="6" spans="1:12" x14ac:dyDescent="0.25">
      <c r="A6" s="21" t="s">
        <v>2</v>
      </c>
      <c r="B6" s="5">
        <f>SUM(B4:B5)</f>
        <v>63488</v>
      </c>
      <c r="C6" s="26"/>
      <c r="D6" s="26"/>
      <c r="E6" s="26" t="s">
        <v>23</v>
      </c>
      <c r="F6" s="4">
        <v>2441</v>
      </c>
      <c r="G6" s="26"/>
      <c r="H6" s="26"/>
      <c r="I6" s="26"/>
      <c r="J6" s="26"/>
      <c r="K6" s="26"/>
      <c r="L6" s="26"/>
    </row>
    <row r="7" spans="1:12" x14ac:dyDescent="0.25">
      <c r="A7" s="26"/>
      <c r="B7" s="26"/>
      <c r="C7" s="26"/>
      <c r="D7" s="26"/>
      <c r="E7" s="26" t="s">
        <v>24</v>
      </c>
      <c r="F7" s="4">
        <v>3444</v>
      </c>
      <c r="G7" s="26"/>
      <c r="H7" s="26"/>
      <c r="I7" s="26"/>
      <c r="J7" s="26"/>
      <c r="K7" s="26"/>
      <c r="L7" s="26"/>
    </row>
    <row r="8" spans="1:12" x14ac:dyDescent="0.25">
      <c r="A8" s="19" t="s">
        <v>33</v>
      </c>
      <c r="B8" s="19" t="s">
        <v>1</v>
      </c>
      <c r="C8" s="26"/>
      <c r="D8" s="26"/>
      <c r="E8" s="26" t="s">
        <v>25</v>
      </c>
      <c r="F8" s="4">
        <v>2560</v>
      </c>
      <c r="G8" s="26"/>
      <c r="H8" s="26"/>
      <c r="I8" s="26"/>
      <c r="J8" s="26"/>
      <c r="K8" s="26"/>
      <c r="L8" s="26"/>
    </row>
    <row r="9" spans="1:12" x14ac:dyDescent="0.25">
      <c r="A9" s="26" t="s">
        <v>5</v>
      </c>
      <c r="B9" s="4">
        <v>41362</v>
      </c>
      <c r="C9" s="26"/>
      <c r="D9" s="26"/>
      <c r="E9" s="26" t="s">
        <v>26</v>
      </c>
      <c r="F9" s="4">
        <v>2703</v>
      </c>
      <c r="G9" s="26"/>
      <c r="H9" s="26"/>
      <c r="I9" s="26"/>
      <c r="J9" s="26"/>
      <c r="K9" s="26"/>
      <c r="L9" s="26"/>
    </row>
    <row r="10" spans="1:12" x14ac:dyDescent="0.25">
      <c r="A10" s="26" t="s">
        <v>6</v>
      </c>
      <c r="B10" s="4">
        <v>22126</v>
      </c>
      <c r="C10" s="26"/>
      <c r="D10" s="26"/>
      <c r="E10" s="26" t="s">
        <v>27</v>
      </c>
      <c r="F10" s="4">
        <v>1887</v>
      </c>
      <c r="G10" s="26"/>
      <c r="H10" s="26"/>
      <c r="I10" s="26"/>
      <c r="J10" s="26"/>
      <c r="K10" s="26"/>
      <c r="L10" s="26"/>
    </row>
    <row r="11" spans="1:12" x14ac:dyDescent="0.25">
      <c r="A11" s="21" t="s">
        <v>2</v>
      </c>
      <c r="B11" s="5">
        <f>SUM(B9:B10)</f>
        <v>63488</v>
      </c>
      <c r="C11" s="26"/>
      <c r="D11" s="26"/>
      <c r="E11" s="26" t="s">
        <v>28</v>
      </c>
      <c r="F11" s="4">
        <v>491</v>
      </c>
      <c r="G11" s="26"/>
      <c r="H11" s="26"/>
      <c r="I11" s="26"/>
      <c r="J11" s="26"/>
      <c r="K11" s="26"/>
      <c r="L11" s="26"/>
    </row>
    <row r="12" spans="1:12" x14ac:dyDescent="0.25">
      <c r="A12" s="26"/>
      <c r="B12" s="26"/>
      <c r="C12" s="26"/>
      <c r="D12" s="26"/>
      <c r="E12" s="26" t="s">
        <v>29</v>
      </c>
      <c r="F12" s="4">
        <v>87</v>
      </c>
      <c r="G12" s="26"/>
      <c r="H12" s="26"/>
      <c r="I12" s="26"/>
      <c r="J12" s="26"/>
      <c r="K12" s="26"/>
      <c r="L12" s="26"/>
    </row>
    <row r="13" spans="1:12" x14ac:dyDescent="0.25">
      <c r="A13" s="19" t="s">
        <v>34</v>
      </c>
      <c r="B13" s="26"/>
      <c r="C13" s="26"/>
      <c r="D13" s="26"/>
      <c r="E13" s="26" t="s">
        <v>30</v>
      </c>
      <c r="F13" s="4">
        <v>6</v>
      </c>
      <c r="G13" s="26"/>
      <c r="H13" s="26"/>
      <c r="I13" s="26"/>
      <c r="J13" s="26"/>
      <c r="K13" s="26"/>
      <c r="L13" s="26"/>
    </row>
    <row r="14" spans="1:12" x14ac:dyDescent="0.25">
      <c r="A14" s="26" t="s">
        <v>7</v>
      </c>
      <c r="B14" s="4">
        <v>52</v>
      </c>
      <c r="C14" s="26"/>
      <c r="D14" s="26"/>
      <c r="E14" s="26" t="s">
        <v>31</v>
      </c>
      <c r="F14" s="4">
        <v>0</v>
      </c>
      <c r="G14" s="26"/>
      <c r="H14" s="26"/>
      <c r="I14" s="26"/>
      <c r="J14" s="26"/>
      <c r="K14" s="26"/>
      <c r="L14" s="26"/>
    </row>
    <row r="15" spans="1:12" x14ac:dyDescent="0.25">
      <c r="A15" s="26" t="s">
        <v>8</v>
      </c>
      <c r="B15" s="4">
        <v>4304</v>
      </c>
      <c r="C15" s="26"/>
      <c r="D15" s="26"/>
      <c r="E15" s="21" t="s">
        <v>51</v>
      </c>
      <c r="F15" s="5">
        <f>SUM(F4:F14)</f>
        <v>13859</v>
      </c>
      <c r="G15" s="26"/>
      <c r="H15" s="26"/>
      <c r="I15" s="26"/>
      <c r="J15" s="26"/>
      <c r="K15" s="26"/>
      <c r="L15" s="26"/>
    </row>
    <row r="16" spans="1:12" x14ac:dyDescent="0.25">
      <c r="A16" s="26" t="s">
        <v>9</v>
      </c>
      <c r="B16" s="4">
        <v>7481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</row>
    <row r="17" spans="1:12" x14ac:dyDescent="0.25">
      <c r="A17" s="26" t="s">
        <v>10</v>
      </c>
      <c r="B17" s="4">
        <v>10289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</row>
    <row r="18" spans="1:12" x14ac:dyDescent="0.25">
      <c r="A18" s="21" t="s">
        <v>52</v>
      </c>
      <c r="B18" s="5">
        <f>SUM(B14:B17)</f>
        <v>22126</v>
      </c>
      <c r="C18" s="26"/>
      <c r="D18" s="26"/>
      <c r="E18" s="19" t="s">
        <v>38</v>
      </c>
      <c r="F18" s="19" t="s">
        <v>1</v>
      </c>
      <c r="G18" s="26"/>
      <c r="H18" s="26"/>
      <c r="I18" s="26"/>
      <c r="J18" s="26"/>
      <c r="K18" s="26"/>
      <c r="L18" s="26"/>
    </row>
    <row r="19" spans="1:12" x14ac:dyDescent="0.25">
      <c r="A19" s="26"/>
      <c r="B19" s="26"/>
      <c r="C19" s="26"/>
      <c r="D19" s="26"/>
      <c r="E19" s="20" t="s">
        <v>39</v>
      </c>
      <c r="F19" s="4">
        <v>122</v>
      </c>
      <c r="G19" s="26"/>
      <c r="H19" s="26"/>
      <c r="I19" s="26"/>
      <c r="J19" s="26"/>
      <c r="K19" s="26"/>
      <c r="L19" s="26"/>
    </row>
    <row r="20" spans="1:12" x14ac:dyDescent="0.25">
      <c r="A20" s="26"/>
      <c r="B20" s="26"/>
      <c r="C20" s="26"/>
      <c r="D20" s="26"/>
      <c r="E20" s="26" t="s">
        <v>40</v>
      </c>
      <c r="F20" s="4">
        <v>5534</v>
      </c>
      <c r="G20" s="26"/>
      <c r="H20" s="26"/>
      <c r="I20" s="26"/>
      <c r="J20" s="26"/>
      <c r="K20" s="26"/>
      <c r="L20" s="26"/>
    </row>
    <row r="21" spans="1:12" x14ac:dyDescent="0.25">
      <c r="A21" s="19" t="s">
        <v>35</v>
      </c>
      <c r="B21" s="19" t="s">
        <v>1</v>
      </c>
      <c r="C21" s="26"/>
      <c r="D21" s="26"/>
      <c r="E21" s="26" t="s">
        <v>41</v>
      </c>
      <c r="F21" s="4">
        <v>19449</v>
      </c>
      <c r="G21" s="26"/>
      <c r="H21" s="26"/>
      <c r="I21" s="26"/>
      <c r="J21" s="26"/>
      <c r="K21" s="26"/>
      <c r="L21" s="26"/>
    </row>
    <row r="22" spans="1:12" x14ac:dyDescent="0.25">
      <c r="A22" s="26" t="s">
        <v>11</v>
      </c>
      <c r="B22" s="4">
        <v>129</v>
      </c>
      <c r="C22" s="26"/>
      <c r="D22" s="26"/>
      <c r="E22" s="26" t="s">
        <v>42</v>
      </c>
      <c r="F22" s="4">
        <v>12056</v>
      </c>
      <c r="G22" s="26"/>
      <c r="H22" s="26"/>
      <c r="I22" s="26"/>
      <c r="J22" s="26"/>
      <c r="K22" s="26"/>
      <c r="L22" s="26"/>
    </row>
    <row r="23" spans="1:12" x14ac:dyDescent="0.25">
      <c r="A23" s="26" t="s">
        <v>12</v>
      </c>
      <c r="B23" s="4">
        <v>5767</v>
      </c>
      <c r="C23" s="26"/>
      <c r="D23" s="26"/>
      <c r="E23" s="26" t="s">
        <v>43</v>
      </c>
      <c r="F23" s="4">
        <v>6214</v>
      </c>
      <c r="G23" s="26"/>
      <c r="H23" s="26"/>
      <c r="I23" s="26"/>
      <c r="J23" s="26"/>
      <c r="K23" s="26"/>
      <c r="L23" s="26"/>
    </row>
    <row r="24" spans="1:12" x14ac:dyDescent="0.25">
      <c r="A24" s="26" t="s">
        <v>13</v>
      </c>
      <c r="B24" s="4">
        <v>21890</v>
      </c>
      <c r="C24" s="26"/>
      <c r="D24" s="26"/>
      <c r="E24" s="26" t="s">
        <v>44</v>
      </c>
      <c r="F24" s="4">
        <v>3948</v>
      </c>
      <c r="G24" s="26"/>
      <c r="H24" s="26"/>
      <c r="I24" s="26"/>
      <c r="J24" s="26"/>
      <c r="K24" s="26"/>
      <c r="L24" s="26"/>
    </row>
    <row r="25" spans="1:12" x14ac:dyDescent="0.25">
      <c r="A25" s="26" t="s">
        <v>14</v>
      </c>
      <c r="B25" s="4">
        <v>15500</v>
      </c>
      <c r="C25" s="26"/>
      <c r="D25" s="26"/>
      <c r="E25" s="26" t="s">
        <v>45</v>
      </c>
      <c r="F25" s="4">
        <v>1729</v>
      </c>
      <c r="G25" s="26"/>
      <c r="H25" s="26"/>
      <c r="I25" s="26"/>
      <c r="J25" s="26"/>
      <c r="K25" s="26"/>
      <c r="L25" s="26"/>
    </row>
    <row r="26" spans="1:12" x14ac:dyDescent="0.25">
      <c r="A26" s="26" t="s">
        <v>15</v>
      </c>
      <c r="B26" s="4">
        <v>8774</v>
      </c>
      <c r="C26" s="26"/>
      <c r="D26" s="26"/>
      <c r="E26" s="26" t="s">
        <v>46</v>
      </c>
      <c r="F26" s="4">
        <v>468</v>
      </c>
      <c r="G26" s="26"/>
      <c r="H26" s="26"/>
      <c r="I26" s="26"/>
      <c r="J26" s="26"/>
      <c r="K26" s="26"/>
      <c r="L26" s="26"/>
    </row>
    <row r="27" spans="1:12" x14ac:dyDescent="0.25">
      <c r="A27" s="26" t="s">
        <v>16</v>
      </c>
      <c r="B27" s="4">
        <v>6651</v>
      </c>
      <c r="C27" s="26"/>
      <c r="D27" s="26"/>
      <c r="E27" s="26" t="s">
        <v>47</v>
      </c>
      <c r="F27" s="4">
        <v>100</v>
      </c>
      <c r="G27" s="26"/>
      <c r="H27" s="26"/>
      <c r="I27" s="26"/>
      <c r="J27" s="26"/>
      <c r="K27" s="26"/>
      <c r="L27" s="26"/>
    </row>
    <row r="28" spans="1:12" x14ac:dyDescent="0.25">
      <c r="A28" s="26" t="s">
        <v>17</v>
      </c>
      <c r="B28" s="4">
        <v>3616</v>
      </c>
      <c r="C28" s="26"/>
      <c r="D28" s="26"/>
      <c r="E28" s="26" t="s">
        <v>48</v>
      </c>
      <c r="F28" s="4">
        <v>9</v>
      </c>
      <c r="G28" s="26"/>
      <c r="H28" s="26"/>
      <c r="I28" s="26"/>
      <c r="J28" s="26"/>
      <c r="K28" s="26"/>
      <c r="L28" s="26"/>
    </row>
    <row r="29" spans="1:12" x14ac:dyDescent="0.25">
      <c r="A29" s="26" t="s">
        <v>18</v>
      </c>
      <c r="B29" s="4">
        <v>959</v>
      </c>
      <c r="C29" s="26"/>
      <c r="D29" s="26"/>
      <c r="E29" s="26" t="s">
        <v>49</v>
      </c>
      <c r="F29" s="4">
        <v>0</v>
      </c>
      <c r="G29" s="26"/>
      <c r="H29" s="26"/>
      <c r="I29" s="26"/>
      <c r="J29" s="26"/>
      <c r="K29" s="26"/>
      <c r="L29" s="26"/>
    </row>
    <row r="30" spans="1:12" x14ac:dyDescent="0.25">
      <c r="A30" s="26" t="s">
        <v>19</v>
      </c>
      <c r="B30" s="4">
        <v>187</v>
      </c>
      <c r="C30" s="26"/>
      <c r="D30" s="26"/>
      <c r="E30" s="21" t="s">
        <v>50</v>
      </c>
      <c r="F30" s="5">
        <f>SUM(F19:F29)</f>
        <v>49629</v>
      </c>
      <c r="G30" s="26"/>
      <c r="H30" s="26"/>
      <c r="I30" s="26"/>
      <c r="J30" s="26"/>
      <c r="K30" s="26"/>
      <c r="L30" s="26"/>
    </row>
    <row r="31" spans="1:12" x14ac:dyDescent="0.25">
      <c r="A31" s="26" t="s">
        <v>20</v>
      </c>
      <c r="B31" s="4">
        <v>15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</row>
    <row r="32" spans="1:12" x14ac:dyDescent="0.25">
      <c r="A32" s="26" t="s">
        <v>21</v>
      </c>
      <c r="B32" s="4">
        <v>0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</row>
    <row r="33" spans="1:12" x14ac:dyDescent="0.25">
      <c r="A33" s="21" t="s">
        <v>2</v>
      </c>
      <c r="B33" s="5">
        <f>SUM(B22:B32)</f>
        <v>63488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</row>
  </sheetData>
  <mergeCells count="1">
    <mergeCell ref="A1:L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035ED-38B0-4CA9-A772-CA3285E4B30C}">
  <dimension ref="A1:L33"/>
  <sheetViews>
    <sheetView workbookViewId="0">
      <selection activeCell="C26" sqref="C26"/>
    </sheetView>
  </sheetViews>
  <sheetFormatPr defaultRowHeight="15.75" x14ac:dyDescent="0.25"/>
  <cols>
    <col min="1" max="1" width="57" style="25" bestFit="1" customWidth="1"/>
    <col min="2" max="2" width="7.625" style="25" bestFit="1" customWidth="1"/>
    <col min="3" max="4" width="9" style="25"/>
    <col min="5" max="5" width="30.375" style="25" bestFit="1" customWidth="1"/>
    <col min="6" max="6" width="7.625" style="25" bestFit="1" customWidth="1"/>
    <col min="7" max="16384" width="9" style="25"/>
  </cols>
  <sheetData>
    <row r="1" spans="1:12" ht="23.25" x14ac:dyDescent="0.35">
      <c r="A1" s="30" t="s">
        <v>73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x14ac:dyDescent="0.25">
      <c r="A3" s="19" t="s">
        <v>32</v>
      </c>
      <c r="B3" s="19" t="s">
        <v>1</v>
      </c>
      <c r="C3" s="24"/>
      <c r="D3" s="24"/>
      <c r="E3" s="19" t="s">
        <v>36</v>
      </c>
      <c r="F3" s="19" t="s">
        <v>1</v>
      </c>
      <c r="G3" s="24"/>
      <c r="H3" s="24"/>
      <c r="I3" s="24"/>
      <c r="J3" s="24"/>
      <c r="K3" s="24"/>
      <c r="L3" s="24"/>
    </row>
    <row r="4" spans="1:12" x14ac:dyDescent="0.25">
      <c r="A4" s="24" t="s">
        <v>3</v>
      </c>
      <c r="B4" s="4">
        <v>48954</v>
      </c>
      <c r="C4" s="24"/>
      <c r="D4" s="24"/>
      <c r="E4" s="20" t="s">
        <v>37</v>
      </c>
      <c r="F4" s="4">
        <v>7</v>
      </c>
      <c r="G4" s="24"/>
      <c r="H4" s="24"/>
      <c r="I4" s="24"/>
      <c r="J4" s="24"/>
      <c r="K4" s="24"/>
      <c r="L4" s="24"/>
    </row>
    <row r="5" spans="1:12" x14ac:dyDescent="0.25">
      <c r="A5" s="24" t="s">
        <v>4</v>
      </c>
      <c r="B5" s="4">
        <v>13623</v>
      </c>
      <c r="C5" s="24"/>
      <c r="D5" s="24"/>
      <c r="E5" s="24" t="s">
        <v>22</v>
      </c>
      <c r="F5" s="4">
        <v>228</v>
      </c>
      <c r="G5" s="24"/>
      <c r="H5" s="24"/>
      <c r="I5" s="24"/>
      <c r="J5" s="24"/>
      <c r="K5" s="24"/>
      <c r="L5" s="24"/>
    </row>
    <row r="6" spans="1:12" x14ac:dyDescent="0.25">
      <c r="A6" s="21" t="s">
        <v>2</v>
      </c>
      <c r="B6" s="5">
        <f>SUM(B4:B5)</f>
        <v>62577</v>
      </c>
      <c r="C6" s="24"/>
      <c r="D6" s="24"/>
      <c r="E6" s="24" t="s">
        <v>23</v>
      </c>
      <c r="F6" s="4">
        <v>2407</v>
      </c>
      <c r="G6" s="24"/>
      <c r="H6" s="24"/>
      <c r="I6" s="24"/>
      <c r="J6" s="24"/>
      <c r="K6" s="24"/>
      <c r="L6" s="24"/>
    </row>
    <row r="7" spans="1:12" x14ac:dyDescent="0.25">
      <c r="A7" s="24"/>
      <c r="B7" s="24"/>
      <c r="C7" s="24"/>
      <c r="D7" s="24"/>
      <c r="E7" s="24" t="s">
        <v>24</v>
      </c>
      <c r="F7" s="4">
        <v>3362</v>
      </c>
      <c r="G7" s="24"/>
      <c r="H7" s="24"/>
      <c r="I7" s="24"/>
      <c r="J7" s="24"/>
      <c r="K7" s="24"/>
      <c r="L7" s="24"/>
    </row>
    <row r="8" spans="1:12" x14ac:dyDescent="0.25">
      <c r="A8" s="19" t="s">
        <v>33</v>
      </c>
      <c r="B8" s="19" t="s">
        <v>1</v>
      </c>
      <c r="C8" s="24"/>
      <c r="D8" s="24"/>
      <c r="E8" s="24" t="s">
        <v>25</v>
      </c>
      <c r="F8" s="4">
        <v>2521</v>
      </c>
      <c r="G8" s="24"/>
      <c r="H8" s="24"/>
      <c r="I8" s="24"/>
      <c r="J8" s="24"/>
      <c r="K8" s="24"/>
      <c r="L8" s="24"/>
    </row>
    <row r="9" spans="1:12" x14ac:dyDescent="0.25">
      <c r="A9" s="24" t="s">
        <v>5</v>
      </c>
      <c r="B9" s="4">
        <v>40649</v>
      </c>
      <c r="C9" s="24"/>
      <c r="D9" s="24"/>
      <c r="E9" s="24" t="s">
        <v>26</v>
      </c>
      <c r="F9" s="4">
        <v>2675</v>
      </c>
      <c r="G9" s="24"/>
      <c r="H9" s="24"/>
      <c r="I9" s="24"/>
      <c r="J9" s="24"/>
      <c r="K9" s="24"/>
      <c r="L9" s="24"/>
    </row>
    <row r="10" spans="1:12" x14ac:dyDescent="0.25">
      <c r="A10" s="24" t="s">
        <v>6</v>
      </c>
      <c r="B10" s="4">
        <v>21928</v>
      </c>
      <c r="C10" s="24"/>
      <c r="D10" s="24"/>
      <c r="E10" s="24" t="s">
        <v>27</v>
      </c>
      <c r="F10" s="4">
        <v>1859</v>
      </c>
      <c r="G10" s="24"/>
      <c r="H10" s="24"/>
      <c r="I10" s="24"/>
      <c r="J10" s="24"/>
      <c r="K10" s="24"/>
      <c r="L10" s="24"/>
    </row>
    <row r="11" spans="1:12" x14ac:dyDescent="0.25">
      <c r="A11" s="21" t="s">
        <v>2</v>
      </c>
      <c r="B11" s="5">
        <f>SUM(B9:B10)</f>
        <v>62577</v>
      </c>
      <c r="C11" s="24"/>
      <c r="D11" s="24"/>
      <c r="E11" s="24" t="s">
        <v>28</v>
      </c>
      <c r="F11" s="4">
        <v>472</v>
      </c>
      <c r="G11" s="24"/>
      <c r="H11" s="24"/>
      <c r="I11" s="24"/>
      <c r="J11" s="24"/>
      <c r="K11" s="24"/>
      <c r="L11" s="24"/>
    </row>
    <row r="12" spans="1:12" x14ac:dyDescent="0.25">
      <c r="A12" s="24"/>
      <c r="B12" s="24"/>
      <c r="C12" s="24"/>
      <c r="D12" s="24"/>
      <c r="E12" s="24" t="s">
        <v>29</v>
      </c>
      <c r="F12" s="4">
        <v>86</v>
      </c>
      <c r="G12" s="24"/>
      <c r="H12" s="24"/>
      <c r="I12" s="24"/>
      <c r="J12" s="24"/>
      <c r="K12" s="24"/>
      <c r="L12" s="24"/>
    </row>
    <row r="13" spans="1:12" x14ac:dyDescent="0.25">
      <c r="A13" s="19" t="s">
        <v>34</v>
      </c>
      <c r="B13" s="24"/>
      <c r="C13" s="24"/>
      <c r="D13" s="24"/>
      <c r="E13" s="24" t="s">
        <v>30</v>
      </c>
      <c r="F13" s="4">
        <v>6</v>
      </c>
      <c r="G13" s="24"/>
      <c r="H13" s="24"/>
      <c r="I13" s="24"/>
      <c r="J13" s="24"/>
      <c r="K13" s="24"/>
      <c r="L13" s="24"/>
    </row>
    <row r="14" spans="1:12" x14ac:dyDescent="0.25">
      <c r="A14" s="24" t="s">
        <v>7</v>
      </c>
      <c r="B14" s="4">
        <v>67</v>
      </c>
      <c r="C14" s="24"/>
      <c r="D14" s="24"/>
      <c r="E14" s="24" t="s">
        <v>31</v>
      </c>
      <c r="F14" s="4">
        <v>0</v>
      </c>
      <c r="G14" s="24"/>
      <c r="H14" s="24"/>
      <c r="I14" s="24"/>
      <c r="J14" s="24"/>
      <c r="K14" s="24"/>
      <c r="L14" s="24"/>
    </row>
    <row r="15" spans="1:12" x14ac:dyDescent="0.25">
      <c r="A15" s="24" t="s">
        <v>8</v>
      </c>
      <c r="B15" s="4">
        <v>4379</v>
      </c>
      <c r="C15" s="24"/>
      <c r="D15" s="24"/>
      <c r="E15" s="21" t="s">
        <v>51</v>
      </c>
      <c r="F15" s="5">
        <f>SUM(F4:F14)</f>
        <v>13623</v>
      </c>
      <c r="G15" s="24"/>
      <c r="H15" s="24"/>
      <c r="I15" s="24"/>
      <c r="J15" s="24"/>
      <c r="K15" s="24"/>
      <c r="L15" s="24"/>
    </row>
    <row r="16" spans="1:12" x14ac:dyDescent="0.25">
      <c r="A16" s="24" t="s">
        <v>9</v>
      </c>
      <c r="B16" s="4">
        <v>7483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</row>
    <row r="17" spans="1:12" x14ac:dyDescent="0.25">
      <c r="A17" s="24" t="s">
        <v>10</v>
      </c>
      <c r="B17" s="4">
        <v>9999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1:12" x14ac:dyDescent="0.25">
      <c r="A18" s="21" t="s">
        <v>52</v>
      </c>
      <c r="B18" s="5">
        <f>SUM(B14:B17)</f>
        <v>21928</v>
      </c>
      <c r="C18" s="24"/>
      <c r="D18" s="24"/>
      <c r="E18" s="19" t="s">
        <v>38</v>
      </c>
      <c r="F18" s="19" t="s">
        <v>1</v>
      </c>
      <c r="G18" s="24"/>
      <c r="H18" s="24"/>
      <c r="I18" s="24"/>
      <c r="J18" s="24"/>
      <c r="K18" s="24"/>
      <c r="L18" s="24"/>
    </row>
    <row r="19" spans="1:12" x14ac:dyDescent="0.25">
      <c r="A19" s="24"/>
      <c r="B19" s="24"/>
      <c r="C19" s="24"/>
      <c r="D19" s="24"/>
      <c r="E19" s="20" t="s">
        <v>39</v>
      </c>
      <c r="F19" s="4">
        <v>121</v>
      </c>
      <c r="G19" s="24"/>
      <c r="H19" s="24"/>
      <c r="I19" s="24"/>
      <c r="J19" s="24"/>
      <c r="K19" s="24"/>
      <c r="L19" s="24"/>
    </row>
    <row r="20" spans="1:12" x14ac:dyDescent="0.25">
      <c r="A20" s="24"/>
      <c r="B20" s="24"/>
      <c r="C20" s="24"/>
      <c r="D20" s="24"/>
      <c r="E20" s="24" t="s">
        <v>40</v>
      </c>
      <c r="F20" s="4">
        <v>5388</v>
      </c>
      <c r="G20" s="24"/>
      <c r="H20" s="24"/>
      <c r="I20" s="24"/>
      <c r="J20" s="24"/>
      <c r="K20" s="24"/>
      <c r="L20" s="24"/>
    </row>
    <row r="21" spans="1:12" x14ac:dyDescent="0.25">
      <c r="A21" s="19" t="s">
        <v>35</v>
      </c>
      <c r="B21" s="19" t="s">
        <v>1</v>
      </c>
      <c r="C21" s="24"/>
      <c r="D21" s="24"/>
      <c r="E21" s="24" t="s">
        <v>41</v>
      </c>
      <c r="F21" s="4">
        <v>19262</v>
      </c>
      <c r="G21" s="24"/>
      <c r="H21" s="24"/>
      <c r="I21" s="24"/>
      <c r="J21" s="24"/>
      <c r="K21" s="24"/>
      <c r="L21" s="24"/>
    </row>
    <row r="22" spans="1:12" x14ac:dyDescent="0.25">
      <c r="A22" s="24" t="s">
        <v>11</v>
      </c>
      <c r="B22" s="4">
        <v>128</v>
      </c>
      <c r="C22" s="24"/>
      <c r="D22" s="24"/>
      <c r="E22" s="24" t="s">
        <v>42</v>
      </c>
      <c r="F22" s="4">
        <v>11903</v>
      </c>
      <c r="G22" s="24"/>
      <c r="H22" s="24"/>
      <c r="I22" s="24"/>
      <c r="J22" s="24"/>
      <c r="K22" s="24"/>
      <c r="L22" s="24"/>
    </row>
    <row r="23" spans="1:12" x14ac:dyDescent="0.25">
      <c r="A23" s="24" t="s">
        <v>12</v>
      </c>
      <c r="B23" s="4">
        <v>5616</v>
      </c>
      <c r="C23" s="24"/>
      <c r="D23" s="24"/>
      <c r="E23" s="24" t="s">
        <v>43</v>
      </c>
      <c r="F23" s="4">
        <v>6130</v>
      </c>
      <c r="G23" s="24"/>
      <c r="H23" s="24"/>
      <c r="I23" s="24"/>
      <c r="J23" s="24"/>
      <c r="K23" s="24"/>
      <c r="L23" s="24"/>
    </row>
    <row r="24" spans="1:12" x14ac:dyDescent="0.25">
      <c r="A24" s="24" t="s">
        <v>13</v>
      </c>
      <c r="B24" s="4">
        <v>21669</v>
      </c>
      <c r="C24" s="24"/>
      <c r="D24" s="24"/>
      <c r="E24" s="24" t="s">
        <v>44</v>
      </c>
      <c r="F24" s="4">
        <v>3884</v>
      </c>
      <c r="G24" s="24"/>
      <c r="H24" s="24"/>
      <c r="I24" s="24"/>
      <c r="J24" s="24"/>
      <c r="K24" s="24"/>
      <c r="L24" s="24"/>
    </row>
    <row r="25" spans="1:12" x14ac:dyDescent="0.25">
      <c r="A25" s="24" t="s">
        <v>14</v>
      </c>
      <c r="B25" s="4">
        <v>15265</v>
      </c>
      <c r="C25" s="24"/>
      <c r="D25" s="24"/>
      <c r="E25" s="24" t="s">
        <v>45</v>
      </c>
      <c r="F25" s="4">
        <v>1687</v>
      </c>
      <c r="G25" s="24"/>
      <c r="H25" s="24"/>
      <c r="I25" s="24"/>
      <c r="J25" s="24"/>
      <c r="K25" s="24"/>
      <c r="L25" s="24"/>
    </row>
    <row r="26" spans="1:12" x14ac:dyDescent="0.25">
      <c r="A26" s="24" t="s">
        <v>15</v>
      </c>
      <c r="B26" s="4">
        <v>8651</v>
      </c>
      <c r="C26" s="24"/>
      <c r="D26" s="24"/>
      <c r="E26" s="24" t="s">
        <v>46</v>
      </c>
      <c r="F26" s="4">
        <v>474</v>
      </c>
      <c r="G26" s="24"/>
      <c r="H26" s="24"/>
      <c r="I26" s="24"/>
      <c r="J26" s="24"/>
      <c r="K26" s="24"/>
      <c r="L26" s="24"/>
    </row>
    <row r="27" spans="1:12" x14ac:dyDescent="0.25">
      <c r="A27" s="24" t="s">
        <v>16</v>
      </c>
      <c r="B27" s="4">
        <v>6559</v>
      </c>
      <c r="C27" s="24"/>
      <c r="D27" s="24"/>
      <c r="E27" s="24" t="s">
        <v>47</v>
      </c>
      <c r="F27" s="4">
        <v>96</v>
      </c>
      <c r="G27" s="24"/>
      <c r="H27" s="24"/>
      <c r="I27" s="24"/>
      <c r="J27" s="24"/>
      <c r="K27" s="24"/>
      <c r="L27" s="24"/>
    </row>
    <row r="28" spans="1:12" x14ac:dyDescent="0.25">
      <c r="A28" s="24" t="s">
        <v>17</v>
      </c>
      <c r="B28" s="4">
        <v>3546</v>
      </c>
      <c r="C28" s="24"/>
      <c r="D28" s="24"/>
      <c r="E28" s="24" t="s">
        <v>48</v>
      </c>
      <c r="F28" s="4">
        <v>9</v>
      </c>
      <c r="G28" s="24"/>
      <c r="H28" s="24"/>
      <c r="I28" s="24"/>
      <c r="J28" s="24"/>
      <c r="K28" s="24"/>
      <c r="L28" s="24"/>
    </row>
    <row r="29" spans="1:12" x14ac:dyDescent="0.25">
      <c r="A29" s="24" t="s">
        <v>18</v>
      </c>
      <c r="B29" s="4">
        <v>946</v>
      </c>
      <c r="C29" s="24"/>
      <c r="D29" s="24"/>
      <c r="E29" s="24" t="s">
        <v>49</v>
      </c>
      <c r="F29" s="4">
        <v>0</v>
      </c>
      <c r="G29" s="24"/>
      <c r="H29" s="24"/>
      <c r="I29" s="24"/>
      <c r="J29" s="24"/>
      <c r="K29" s="24"/>
      <c r="L29" s="24"/>
    </row>
    <row r="30" spans="1:12" x14ac:dyDescent="0.25">
      <c r="A30" s="24" t="s">
        <v>19</v>
      </c>
      <c r="B30" s="4">
        <v>182</v>
      </c>
      <c r="C30" s="24"/>
      <c r="D30" s="24"/>
      <c r="E30" s="21" t="s">
        <v>50</v>
      </c>
      <c r="F30" s="5">
        <f>SUM(F19:F29)</f>
        <v>48954</v>
      </c>
      <c r="G30" s="24"/>
      <c r="H30" s="24"/>
      <c r="I30" s="24"/>
      <c r="J30" s="24"/>
      <c r="K30" s="24"/>
      <c r="L30" s="24"/>
    </row>
    <row r="31" spans="1:12" x14ac:dyDescent="0.25">
      <c r="A31" s="24" t="s">
        <v>20</v>
      </c>
      <c r="B31" s="4">
        <v>15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</row>
    <row r="32" spans="1:12" x14ac:dyDescent="0.25">
      <c r="A32" s="24" t="s">
        <v>21</v>
      </c>
      <c r="B32" s="4">
        <v>0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</row>
    <row r="33" spans="1:12" x14ac:dyDescent="0.25">
      <c r="A33" s="21" t="s">
        <v>2</v>
      </c>
      <c r="B33" s="5">
        <f>SUM(B22:B32)</f>
        <v>62577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</row>
  </sheetData>
  <mergeCells count="1">
    <mergeCell ref="A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4CAE4-068A-48B5-9B54-8AEA80AE3752}">
  <dimension ref="A1:L33"/>
  <sheetViews>
    <sheetView workbookViewId="0">
      <selection activeCell="C27" sqref="C27"/>
    </sheetView>
  </sheetViews>
  <sheetFormatPr defaultRowHeight="15.75" x14ac:dyDescent="0.25"/>
  <cols>
    <col min="1" max="1" width="57" bestFit="1" customWidth="1"/>
    <col min="2" max="2" width="7.625" bestFit="1" customWidth="1"/>
    <col min="5" max="5" width="30.375" bestFit="1" customWidth="1"/>
    <col min="6" max="6" width="7.625" bestFit="1" customWidth="1"/>
  </cols>
  <sheetData>
    <row r="1" spans="1:12" ht="23.25" x14ac:dyDescent="0.35">
      <c r="A1" s="30" t="s">
        <v>71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x14ac:dyDescent="0.25">
      <c r="A3" s="19" t="s">
        <v>32</v>
      </c>
      <c r="B3" s="19" t="s">
        <v>1</v>
      </c>
      <c r="C3" s="22"/>
      <c r="D3" s="22"/>
      <c r="E3" s="19" t="s">
        <v>36</v>
      </c>
      <c r="F3" s="19" t="s">
        <v>1</v>
      </c>
      <c r="G3" s="22"/>
      <c r="H3" s="22"/>
      <c r="I3" s="22"/>
      <c r="J3" s="22"/>
      <c r="K3" s="22"/>
      <c r="L3" s="22"/>
    </row>
    <row r="4" spans="1:12" x14ac:dyDescent="0.25">
      <c r="A4" s="22" t="s">
        <v>3</v>
      </c>
      <c r="B4" s="4">
        <v>48898</v>
      </c>
      <c r="C4" s="22"/>
      <c r="D4" s="22"/>
      <c r="E4" s="20" t="s">
        <v>37</v>
      </c>
      <c r="F4" s="4">
        <v>6</v>
      </c>
      <c r="G4" s="22"/>
      <c r="H4" s="22"/>
      <c r="I4" s="22"/>
      <c r="J4" s="22"/>
      <c r="K4" s="22"/>
      <c r="L4" s="22"/>
    </row>
    <row r="5" spans="1:12" x14ac:dyDescent="0.25">
      <c r="A5" s="22" t="s">
        <v>4</v>
      </c>
      <c r="B5" s="4">
        <v>13386</v>
      </c>
      <c r="C5" s="22"/>
      <c r="D5" s="22"/>
      <c r="E5" s="22" t="s">
        <v>22</v>
      </c>
      <c r="F5" s="4">
        <v>226</v>
      </c>
      <c r="G5" s="22"/>
      <c r="H5" s="22"/>
      <c r="I5" s="22"/>
      <c r="J5" s="22"/>
      <c r="K5" s="22"/>
      <c r="L5" s="22"/>
    </row>
    <row r="6" spans="1:12" x14ac:dyDescent="0.25">
      <c r="A6" s="21" t="s">
        <v>2</v>
      </c>
      <c r="B6" s="5">
        <f>SUM(B4:B5)</f>
        <v>62284</v>
      </c>
      <c r="C6" s="22"/>
      <c r="D6" s="22"/>
      <c r="E6" s="22" t="s">
        <v>23</v>
      </c>
      <c r="F6" s="4">
        <v>2343</v>
      </c>
      <c r="G6" s="22"/>
      <c r="H6" s="22"/>
      <c r="I6" s="22"/>
      <c r="J6" s="22"/>
      <c r="K6" s="22"/>
      <c r="L6" s="22"/>
    </row>
    <row r="7" spans="1:12" x14ac:dyDescent="0.25">
      <c r="A7" s="22"/>
      <c r="B7" s="22"/>
      <c r="C7" s="22"/>
      <c r="D7" s="22"/>
      <c r="E7" s="22" t="s">
        <v>24</v>
      </c>
      <c r="F7" s="4">
        <v>3314</v>
      </c>
      <c r="G7" s="22"/>
      <c r="H7" s="22"/>
      <c r="I7" s="22"/>
      <c r="J7" s="22"/>
      <c r="K7" s="22"/>
      <c r="L7" s="22"/>
    </row>
    <row r="8" spans="1:12" x14ac:dyDescent="0.25">
      <c r="A8" s="19" t="s">
        <v>33</v>
      </c>
      <c r="B8" s="19" t="s">
        <v>1</v>
      </c>
      <c r="C8" s="22"/>
      <c r="D8" s="22"/>
      <c r="E8" s="22" t="s">
        <v>25</v>
      </c>
      <c r="F8" s="4">
        <v>2487</v>
      </c>
      <c r="G8" s="22"/>
      <c r="H8" s="22"/>
      <c r="I8" s="22"/>
      <c r="J8" s="22"/>
      <c r="K8" s="22"/>
      <c r="L8" s="22"/>
    </row>
    <row r="9" spans="1:12" x14ac:dyDescent="0.25">
      <c r="A9" s="22" t="s">
        <v>5</v>
      </c>
      <c r="B9" s="4">
        <v>39508</v>
      </c>
      <c r="C9" s="22"/>
      <c r="D9" s="22"/>
      <c r="E9" s="22" t="s">
        <v>26</v>
      </c>
      <c r="F9" s="4">
        <v>2642</v>
      </c>
      <c r="G9" s="22"/>
      <c r="H9" s="22"/>
      <c r="I9" s="22"/>
      <c r="J9" s="22"/>
      <c r="K9" s="22"/>
      <c r="L9" s="22"/>
    </row>
    <row r="10" spans="1:12" x14ac:dyDescent="0.25">
      <c r="A10" s="22" t="s">
        <v>6</v>
      </c>
      <c r="B10" s="4">
        <v>22776</v>
      </c>
      <c r="C10" s="22"/>
      <c r="D10" s="22"/>
      <c r="E10" s="22" t="s">
        <v>27</v>
      </c>
      <c r="F10" s="4">
        <v>1808</v>
      </c>
      <c r="G10" s="22"/>
      <c r="H10" s="22"/>
      <c r="I10" s="22"/>
      <c r="J10" s="22"/>
      <c r="K10" s="22"/>
      <c r="L10" s="22"/>
    </row>
    <row r="11" spans="1:12" x14ac:dyDescent="0.25">
      <c r="A11" s="21" t="s">
        <v>2</v>
      </c>
      <c r="B11" s="5">
        <f>SUM(B9:B10)</f>
        <v>62284</v>
      </c>
      <c r="C11" s="22"/>
      <c r="D11" s="22"/>
      <c r="E11" s="22" t="s">
        <v>28</v>
      </c>
      <c r="F11" s="4">
        <v>475</v>
      </c>
      <c r="G11" s="22"/>
      <c r="H11" s="22"/>
      <c r="I11" s="22"/>
      <c r="J11" s="22"/>
      <c r="K11" s="22"/>
      <c r="L11" s="22"/>
    </row>
    <row r="12" spans="1:12" x14ac:dyDescent="0.25">
      <c r="A12" s="22"/>
      <c r="B12" s="22"/>
      <c r="C12" s="22"/>
      <c r="D12" s="22"/>
      <c r="E12" s="22" t="s">
        <v>29</v>
      </c>
      <c r="F12" s="4">
        <v>80</v>
      </c>
      <c r="G12" s="22"/>
      <c r="H12" s="22"/>
      <c r="I12" s="22"/>
      <c r="J12" s="22"/>
      <c r="K12" s="22"/>
      <c r="L12" s="22"/>
    </row>
    <row r="13" spans="1:12" x14ac:dyDescent="0.25">
      <c r="A13" s="19" t="s">
        <v>34</v>
      </c>
      <c r="B13" s="22"/>
      <c r="C13" s="22"/>
      <c r="D13" s="22"/>
      <c r="E13" s="22" t="s">
        <v>30</v>
      </c>
      <c r="F13" s="4">
        <v>5</v>
      </c>
      <c r="G13" s="22"/>
      <c r="H13" s="22"/>
      <c r="I13" s="22"/>
      <c r="J13" s="22"/>
      <c r="K13" s="22"/>
      <c r="L13" s="22"/>
    </row>
    <row r="14" spans="1:12" x14ac:dyDescent="0.25">
      <c r="A14" s="22" t="s">
        <v>7</v>
      </c>
      <c r="B14" s="4">
        <v>51</v>
      </c>
      <c r="C14" s="22"/>
      <c r="D14" s="22"/>
      <c r="E14" s="22" t="s">
        <v>31</v>
      </c>
      <c r="F14" s="4">
        <v>0</v>
      </c>
      <c r="G14" s="22"/>
      <c r="H14" s="22"/>
      <c r="I14" s="22"/>
      <c r="J14" s="22"/>
      <c r="K14" s="22"/>
      <c r="L14" s="22"/>
    </row>
    <row r="15" spans="1:12" x14ac:dyDescent="0.25">
      <c r="A15" s="22" t="s">
        <v>8</v>
      </c>
      <c r="B15" s="4">
        <v>5010</v>
      </c>
      <c r="C15" s="22"/>
      <c r="D15" s="22"/>
      <c r="E15" s="21" t="s">
        <v>51</v>
      </c>
      <c r="F15" s="5">
        <f>SUM(F4:F14)</f>
        <v>13386</v>
      </c>
      <c r="G15" s="22"/>
      <c r="H15" s="22"/>
      <c r="I15" s="22"/>
      <c r="J15" s="22"/>
      <c r="K15" s="22"/>
      <c r="L15" s="22"/>
    </row>
    <row r="16" spans="1:12" x14ac:dyDescent="0.25">
      <c r="A16" s="22" t="s">
        <v>9</v>
      </c>
      <c r="B16" s="4">
        <v>7512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</row>
    <row r="17" spans="1:12" x14ac:dyDescent="0.25">
      <c r="A17" s="22" t="s">
        <v>10</v>
      </c>
      <c r="B17" s="4">
        <v>10203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</row>
    <row r="18" spans="1:12" x14ac:dyDescent="0.25">
      <c r="A18" s="21" t="s">
        <v>52</v>
      </c>
      <c r="B18" s="5">
        <f>SUM(B14:B17)</f>
        <v>22776</v>
      </c>
      <c r="C18" s="22"/>
      <c r="D18" s="22"/>
      <c r="E18" s="19" t="s">
        <v>38</v>
      </c>
      <c r="F18" s="19" t="s">
        <v>1</v>
      </c>
      <c r="G18" s="22"/>
      <c r="H18" s="22"/>
      <c r="I18" s="22"/>
      <c r="J18" s="22"/>
      <c r="K18" s="22"/>
      <c r="L18" s="22"/>
    </row>
    <row r="19" spans="1:12" x14ac:dyDescent="0.25">
      <c r="A19" s="22"/>
      <c r="B19" s="22"/>
      <c r="C19" s="22"/>
      <c r="D19" s="22"/>
      <c r="E19" s="20" t="s">
        <v>39</v>
      </c>
      <c r="F19" s="4">
        <v>137</v>
      </c>
      <c r="G19" s="22"/>
      <c r="H19" s="22"/>
      <c r="I19" s="22"/>
      <c r="J19" s="22"/>
      <c r="K19" s="22"/>
      <c r="L19" s="22"/>
    </row>
    <row r="20" spans="1:12" x14ac:dyDescent="0.25">
      <c r="A20" s="22"/>
      <c r="B20" s="22"/>
      <c r="C20" s="22"/>
      <c r="D20" s="22"/>
      <c r="E20" s="22" t="s">
        <v>40</v>
      </c>
      <c r="F20" s="4">
        <v>5833</v>
      </c>
      <c r="G20" s="22"/>
      <c r="H20" s="22"/>
      <c r="I20" s="22"/>
      <c r="J20" s="22"/>
      <c r="K20" s="22"/>
      <c r="L20" s="22"/>
    </row>
    <row r="21" spans="1:12" x14ac:dyDescent="0.25">
      <c r="A21" s="19" t="s">
        <v>35</v>
      </c>
      <c r="B21" s="19" t="s">
        <v>1</v>
      </c>
      <c r="C21" s="22"/>
      <c r="D21" s="22"/>
      <c r="E21" s="22" t="s">
        <v>41</v>
      </c>
      <c r="F21" s="4">
        <v>19025</v>
      </c>
      <c r="G21" s="22"/>
      <c r="H21" s="22"/>
      <c r="I21" s="22"/>
      <c r="J21" s="22"/>
      <c r="K21" s="22"/>
      <c r="L21" s="22"/>
    </row>
    <row r="22" spans="1:12" x14ac:dyDescent="0.25">
      <c r="A22" s="22" t="s">
        <v>11</v>
      </c>
      <c r="B22" s="4">
        <v>143</v>
      </c>
      <c r="C22" s="22"/>
      <c r="D22" s="22"/>
      <c r="E22" s="22" t="s">
        <v>42</v>
      </c>
      <c r="F22" s="4">
        <v>11749</v>
      </c>
      <c r="G22" s="22"/>
      <c r="H22" s="22"/>
      <c r="I22" s="22"/>
      <c r="J22" s="22"/>
      <c r="K22" s="22"/>
      <c r="L22" s="22"/>
    </row>
    <row r="23" spans="1:12" x14ac:dyDescent="0.25">
      <c r="A23" s="22" t="s">
        <v>12</v>
      </c>
      <c r="B23" s="4">
        <v>6059</v>
      </c>
      <c r="C23" s="22"/>
      <c r="D23" s="22"/>
      <c r="E23" s="22" t="s">
        <v>43</v>
      </c>
      <c r="F23" s="4">
        <v>6088</v>
      </c>
      <c r="G23" s="22"/>
      <c r="H23" s="22"/>
      <c r="I23" s="22"/>
      <c r="J23" s="22"/>
      <c r="K23" s="22"/>
      <c r="L23" s="22"/>
    </row>
    <row r="24" spans="1:12" x14ac:dyDescent="0.25">
      <c r="A24" s="22" t="s">
        <v>13</v>
      </c>
      <c r="B24" s="4">
        <v>21368</v>
      </c>
      <c r="C24" s="22"/>
      <c r="D24" s="22"/>
      <c r="E24" s="22" t="s">
        <v>44</v>
      </c>
      <c r="F24" s="4">
        <v>3863</v>
      </c>
      <c r="G24" s="22"/>
      <c r="H24" s="22"/>
      <c r="I24" s="22"/>
      <c r="J24" s="22"/>
      <c r="K24" s="22"/>
      <c r="L24" s="22"/>
    </row>
    <row r="25" spans="1:12" x14ac:dyDescent="0.25">
      <c r="A25" s="22" t="s">
        <v>14</v>
      </c>
      <c r="B25" s="4">
        <v>15063</v>
      </c>
      <c r="C25" s="22"/>
      <c r="D25" s="22"/>
      <c r="E25" s="22" t="s">
        <v>45</v>
      </c>
      <c r="F25" s="4">
        <v>1649</v>
      </c>
      <c r="G25" s="22"/>
      <c r="H25" s="22"/>
      <c r="I25" s="22"/>
      <c r="J25" s="22"/>
      <c r="K25" s="22"/>
      <c r="L25" s="22"/>
    </row>
    <row r="26" spans="1:12" x14ac:dyDescent="0.25">
      <c r="A26" s="22" t="s">
        <v>15</v>
      </c>
      <c r="B26" s="4">
        <v>8575</v>
      </c>
      <c r="C26" s="22"/>
      <c r="D26" s="22"/>
      <c r="E26" s="22" t="s">
        <v>46</v>
      </c>
      <c r="F26" s="4">
        <v>460</v>
      </c>
      <c r="G26" s="22"/>
      <c r="H26" s="22"/>
      <c r="I26" s="22"/>
      <c r="J26" s="22"/>
      <c r="K26" s="22"/>
      <c r="L26" s="22"/>
    </row>
    <row r="27" spans="1:12" x14ac:dyDescent="0.25">
      <c r="A27" s="22" t="s">
        <v>16</v>
      </c>
      <c r="B27" s="4">
        <v>6505</v>
      </c>
      <c r="C27" s="22"/>
      <c r="D27" s="22"/>
      <c r="E27" s="22" t="s">
        <v>47</v>
      </c>
      <c r="F27" s="4">
        <v>86</v>
      </c>
      <c r="G27" s="22"/>
      <c r="H27" s="22"/>
      <c r="I27" s="22"/>
      <c r="J27" s="22"/>
      <c r="K27" s="22"/>
      <c r="L27" s="22"/>
    </row>
    <row r="28" spans="1:12" x14ac:dyDescent="0.25">
      <c r="A28" s="22" t="s">
        <v>17</v>
      </c>
      <c r="B28" s="4">
        <v>3457</v>
      </c>
      <c r="C28" s="22"/>
      <c r="D28" s="22"/>
      <c r="E28" s="22" t="s">
        <v>48</v>
      </c>
      <c r="F28" s="4">
        <v>8</v>
      </c>
      <c r="G28" s="22"/>
      <c r="H28" s="22"/>
      <c r="I28" s="22"/>
      <c r="J28" s="22"/>
      <c r="K28" s="22"/>
      <c r="L28" s="22"/>
    </row>
    <row r="29" spans="1:12" x14ac:dyDescent="0.25">
      <c r="A29" s="22" t="s">
        <v>18</v>
      </c>
      <c r="B29" s="4">
        <v>935</v>
      </c>
      <c r="C29" s="22"/>
      <c r="D29" s="22"/>
      <c r="E29" s="22" t="s">
        <v>49</v>
      </c>
      <c r="F29" s="4">
        <v>0</v>
      </c>
      <c r="G29" s="22"/>
      <c r="H29" s="22"/>
      <c r="I29" s="22"/>
      <c r="J29" s="22"/>
      <c r="K29" s="22"/>
      <c r="L29" s="22"/>
    </row>
    <row r="30" spans="1:12" x14ac:dyDescent="0.25">
      <c r="A30" s="22" t="s">
        <v>19</v>
      </c>
      <c r="B30" s="4">
        <v>166</v>
      </c>
      <c r="C30" s="22"/>
      <c r="D30" s="22"/>
      <c r="E30" s="21" t="s">
        <v>50</v>
      </c>
      <c r="F30" s="5">
        <f>SUM(F19:F29)</f>
        <v>48898</v>
      </c>
      <c r="G30" s="22"/>
      <c r="H30" s="22"/>
      <c r="I30" s="22"/>
      <c r="J30" s="22"/>
      <c r="K30" s="22"/>
      <c r="L30" s="22"/>
    </row>
    <row r="31" spans="1:12" x14ac:dyDescent="0.25">
      <c r="A31" s="22" t="s">
        <v>20</v>
      </c>
      <c r="B31" s="4">
        <v>13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</row>
    <row r="32" spans="1:12" x14ac:dyDescent="0.25">
      <c r="A32" s="22" t="s">
        <v>21</v>
      </c>
      <c r="B32" s="4">
        <v>0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</row>
    <row r="33" spans="1:12" x14ac:dyDescent="0.25">
      <c r="A33" s="21" t="s">
        <v>2</v>
      </c>
      <c r="B33" s="5">
        <f>SUM(B22:B32)</f>
        <v>62284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</row>
  </sheetData>
  <mergeCells count="1">
    <mergeCell ref="A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14B20-1786-475F-B91F-C93FE962EF2E}">
  <dimension ref="A1:L35"/>
  <sheetViews>
    <sheetView workbookViewId="0">
      <selection activeCell="A15" sqref="A15"/>
    </sheetView>
  </sheetViews>
  <sheetFormatPr defaultColWidth="9" defaultRowHeight="15.75" x14ac:dyDescent="0.25"/>
  <cols>
    <col min="1" max="1" width="57" style="18" bestFit="1" customWidth="1"/>
    <col min="2" max="4" width="9" style="18"/>
    <col min="5" max="5" width="30.375" style="18" bestFit="1" customWidth="1"/>
    <col min="6" max="16384" width="9" style="18"/>
  </cols>
  <sheetData>
    <row r="1" spans="1:12" ht="23.25" x14ac:dyDescent="0.35">
      <c r="A1" s="30" t="s">
        <v>69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x14ac:dyDescent="0.25">
      <c r="A3" s="19" t="s">
        <v>32</v>
      </c>
      <c r="B3" s="19" t="s">
        <v>1</v>
      </c>
      <c r="C3" s="7"/>
      <c r="D3" s="7"/>
      <c r="E3" s="19" t="s">
        <v>36</v>
      </c>
      <c r="F3" s="19" t="s">
        <v>1</v>
      </c>
      <c r="G3" s="7"/>
      <c r="H3" s="7"/>
      <c r="I3" s="7"/>
      <c r="J3" s="7"/>
      <c r="K3" s="7"/>
      <c r="L3" s="7"/>
    </row>
    <row r="4" spans="1:12" x14ac:dyDescent="0.25">
      <c r="A4" s="7" t="s">
        <v>3</v>
      </c>
      <c r="B4" s="4">
        <v>47223</v>
      </c>
      <c r="C4" s="7"/>
      <c r="D4" s="7"/>
      <c r="E4" s="20" t="s">
        <v>37</v>
      </c>
      <c r="F4" s="4">
        <v>6</v>
      </c>
      <c r="G4" s="7"/>
      <c r="H4" s="7"/>
      <c r="I4" s="7"/>
      <c r="J4" s="7"/>
      <c r="K4" s="7"/>
      <c r="L4" s="7"/>
    </row>
    <row r="5" spans="1:12" x14ac:dyDescent="0.25">
      <c r="A5" s="7" t="s">
        <v>4</v>
      </c>
      <c r="B5" s="4">
        <v>13102</v>
      </c>
      <c r="C5" s="7"/>
      <c r="D5" s="7"/>
      <c r="E5" s="7" t="s">
        <v>22</v>
      </c>
      <c r="F5" s="4">
        <v>229</v>
      </c>
      <c r="G5" s="7"/>
      <c r="H5" s="7"/>
      <c r="I5" s="7"/>
      <c r="J5" s="7"/>
      <c r="K5" s="7"/>
      <c r="L5" s="7"/>
    </row>
    <row r="6" spans="1:12" x14ac:dyDescent="0.25">
      <c r="A6" s="21" t="s">
        <v>2</v>
      </c>
      <c r="B6" s="5">
        <f>SUM(B4:B5)</f>
        <v>60325</v>
      </c>
      <c r="C6" s="7"/>
      <c r="D6" s="7"/>
      <c r="E6" s="7" t="s">
        <v>23</v>
      </c>
      <c r="F6" s="4">
        <v>2267</v>
      </c>
      <c r="G6" s="7"/>
      <c r="H6" s="7"/>
      <c r="I6" s="7"/>
      <c r="J6" s="7"/>
      <c r="K6" s="7"/>
      <c r="L6" s="7"/>
    </row>
    <row r="7" spans="1:12" x14ac:dyDescent="0.25">
      <c r="A7" s="7"/>
      <c r="B7" s="7"/>
      <c r="C7" s="7"/>
      <c r="D7" s="7"/>
      <c r="E7" s="7" t="s">
        <v>24</v>
      </c>
      <c r="F7" s="4">
        <v>3231</v>
      </c>
      <c r="G7" s="7"/>
      <c r="H7" s="7"/>
      <c r="I7" s="7"/>
      <c r="J7" s="7"/>
      <c r="K7" s="7"/>
      <c r="L7" s="7"/>
    </row>
    <row r="8" spans="1:12" x14ac:dyDescent="0.25">
      <c r="A8" s="19" t="s">
        <v>33</v>
      </c>
      <c r="B8" s="19" t="s">
        <v>1</v>
      </c>
      <c r="C8" s="7"/>
      <c r="D8" s="7"/>
      <c r="E8" s="7" t="s">
        <v>25</v>
      </c>
      <c r="F8" s="4">
        <v>2409</v>
      </c>
      <c r="G8" s="7"/>
      <c r="H8" s="7"/>
      <c r="I8" s="7"/>
      <c r="J8" s="7"/>
      <c r="K8" s="7"/>
      <c r="L8" s="7"/>
    </row>
    <row r="9" spans="1:12" x14ac:dyDescent="0.25">
      <c r="A9" s="7" t="s">
        <v>5</v>
      </c>
      <c r="B9" s="4">
        <v>38744</v>
      </c>
      <c r="C9" s="7"/>
      <c r="D9" s="7"/>
      <c r="E9" s="7" t="s">
        <v>26</v>
      </c>
      <c r="F9" s="4">
        <v>2631</v>
      </c>
      <c r="G9" s="7"/>
      <c r="H9" s="7"/>
      <c r="I9" s="7"/>
      <c r="J9" s="7"/>
      <c r="K9" s="7"/>
      <c r="L9" s="7"/>
    </row>
    <row r="10" spans="1:12" x14ac:dyDescent="0.25">
      <c r="A10" s="7" t="s">
        <v>6</v>
      </c>
      <c r="B10" s="4">
        <v>21581</v>
      </c>
      <c r="C10" s="7"/>
      <c r="D10" s="7"/>
      <c r="E10" s="7" t="s">
        <v>27</v>
      </c>
      <c r="F10" s="4">
        <v>1776</v>
      </c>
      <c r="G10" s="7"/>
      <c r="H10" s="7"/>
      <c r="I10" s="7"/>
      <c r="J10" s="7"/>
      <c r="K10" s="7"/>
      <c r="L10" s="7"/>
    </row>
    <row r="11" spans="1:12" x14ac:dyDescent="0.25">
      <c r="A11" s="21" t="s">
        <v>2</v>
      </c>
      <c r="B11" s="5">
        <f>SUM(B9:B10)</f>
        <v>60325</v>
      </c>
      <c r="C11" s="7"/>
      <c r="D11" s="7"/>
      <c r="E11" s="7" t="s">
        <v>28</v>
      </c>
      <c r="F11" s="4">
        <v>469</v>
      </c>
      <c r="G11" s="7"/>
      <c r="H11" s="7"/>
      <c r="I11" s="7"/>
      <c r="J11" s="7"/>
      <c r="K11" s="7"/>
      <c r="L11" s="7"/>
    </row>
    <row r="12" spans="1:12" x14ac:dyDescent="0.25">
      <c r="A12" s="7"/>
      <c r="B12" s="7"/>
      <c r="C12" s="7"/>
      <c r="D12" s="7"/>
      <c r="E12" s="7" t="s">
        <v>29</v>
      </c>
      <c r="F12" s="4">
        <v>78</v>
      </c>
      <c r="G12" s="7"/>
      <c r="H12" s="7"/>
      <c r="I12" s="7"/>
      <c r="J12" s="7"/>
      <c r="K12" s="7"/>
      <c r="L12" s="7"/>
    </row>
    <row r="13" spans="1:12" x14ac:dyDescent="0.25">
      <c r="A13" s="19" t="s">
        <v>34</v>
      </c>
      <c r="B13" s="7"/>
      <c r="C13" s="7"/>
      <c r="D13" s="7"/>
      <c r="E13" s="7" t="s">
        <v>30</v>
      </c>
      <c r="F13" s="4">
        <v>6</v>
      </c>
      <c r="G13" s="7"/>
      <c r="H13" s="7"/>
      <c r="I13" s="7"/>
      <c r="J13" s="7"/>
      <c r="K13" s="7"/>
      <c r="L13" s="7"/>
    </row>
    <row r="14" spans="1:12" x14ac:dyDescent="0.25">
      <c r="A14" s="7" t="s">
        <v>7</v>
      </c>
      <c r="B14" s="4">
        <v>64</v>
      </c>
      <c r="C14" s="7"/>
      <c r="D14" s="7"/>
      <c r="E14" s="7" t="s">
        <v>31</v>
      </c>
      <c r="F14" s="4">
        <v>0</v>
      </c>
      <c r="G14" s="7"/>
      <c r="H14" s="7"/>
      <c r="I14" s="7"/>
      <c r="J14" s="7"/>
      <c r="K14" s="7"/>
      <c r="L14" s="7"/>
    </row>
    <row r="15" spans="1:12" x14ac:dyDescent="0.25">
      <c r="A15" s="7" t="s">
        <v>8</v>
      </c>
      <c r="B15" s="4">
        <v>4519</v>
      </c>
      <c r="C15" s="7"/>
      <c r="D15" s="7"/>
      <c r="E15" s="21" t="s">
        <v>51</v>
      </c>
      <c r="F15" s="5">
        <f>SUM(F4:F14)</f>
        <v>13102</v>
      </c>
      <c r="G15" s="7"/>
      <c r="H15" s="7"/>
      <c r="I15" s="7"/>
      <c r="J15" s="7"/>
      <c r="K15" s="7"/>
      <c r="L15" s="7"/>
    </row>
    <row r="16" spans="1:12" x14ac:dyDescent="0.25">
      <c r="A16" s="7" t="s">
        <v>9</v>
      </c>
      <c r="B16" s="4">
        <v>6995</v>
      </c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 x14ac:dyDescent="0.25">
      <c r="A17" s="7" t="s">
        <v>10</v>
      </c>
      <c r="B17" s="4">
        <v>10003</v>
      </c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x14ac:dyDescent="0.25">
      <c r="A18" s="21" t="s">
        <v>52</v>
      </c>
      <c r="B18" s="5">
        <f>SUM(B14:B17)</f>
        <v>21581</v>
      </c>
      <c r="C18" s="7"/>
      <c r="D18" s="7"/>
      <c r="E18" s="19" t="s">
        <v>38</v>
      </c>
      <c r="F18" s="19" t="s">
        <v>1</v>
      </c>
      <c r="G18" s="7"/>
      <c r="H18" s="7"/>
      <c r="I18" s="7"/>
      <c r="J18" s="7"/>
      <c r="K18" s="7"/>
      <c r="L18" s="7"/>
    </row>
    <row r="19" spans="1:12" x14ac:dyDescent="0.25">
      <c r="A19" s="7"/>
      <c r="B19" s="7"/>
      <c r="C19" s="7"/>
      <c r="D19" s="7"/>
      <c r="E19" s="20" t="s">
        <v>39</v>
      </c>
      <c r="F19" s="4">
        <v>143</v>
      </c>
      <c r="G19" s="7"/>
      <c r="H19" s="7"/>
      <c r="I19" s="7"/>
      <c r="J19" s="7"/>
      <c r="K19" s="7"/>
      <c r="L19" s="7"/>
    </row>
    <row r="20" spans="1:12" x14ac:dyDescent="0.25">
      <c r="A20" s="7"/>
      <c r="B20" s="7"/>
      <c r="C20" s="7"/>
      <c r="D20" s="7"/>
      <c r="E20" s="7" t="s">
        <v>40</v>
      </c>
      <c r="F20" s="4">
        <v>5540</v>
      </c>
      <c r="G20" s="7"/>
      <c r="H20" s="7"/>
      <c r="I20" s="7"/>
      <c r="J20" s="7"/>
      <c r="K20" s="7"/>
      <c r="L20" s="7"/>
    </row>
    <row r="21" spans="1:12" x14ac:dyDescent="0.25">
      <c r="A21" s="19" t="s">
        <v>35</v>
      </c>
      <c r="B21" s="19" t="s">
        <v>1</v>
      </c>
      <c r="C21" s="7"/>
      <c r="D21" s="7"/>
      <c r="E21" s="7" t="s">
        <v>41</v>
      </c>
      <c r="F21" s="4">
        <v>18174</v>
      </c>
      <c r="G21" s="7"/>
      <c r="H21" s="7"/>
      <c r="I21" s="7"/>
      <c r="J21" s="7"/>
      <c r="K21" s="7"/>
      <c r="L21" s="7"/>
    </row>
    <row r="22" spans="1:12" x14ac:dyDescent="0.25">
      <c r="A22" s="7" t="s">
        <v>11</v>
      </c>
      <c r="B22" s="4">
        <v>149</v>
      </c>
      <c r="C22" s="7"/>
      <c r="D22" s="7"/>
      <c r="E22" s="7" t="s">
        <v>42</v>
      </c>
      <c r="F22" s="4">
        <v>11420</v>
      </c>
      <c r="G22" s="7"/>
      <c r="H22" s="7"/>
      <c r="I22" s="7"/>
      <c r="J22" s="7"/>
      <c r="K22" s="7"/>
      <c r="L22" s="7"/>
    </row>
    <row r="23" spans="1:12" x14ac:dyDescent="0.25">
      <c r="A23" s="7" t="s">
        <v>12</v>
      </c>
      <c r="B23" s="4">
        <v>5769</v>
      </c>
      <c r="C23" s="7"/>
      <c r="D23" s="7"/>
      <c r="E23" s="7" t="s">
        <v>43</v>
      </c>
      <c r="F23" s="4">
        <v>6025</v>
      </c>
      <c r="G23" s="7"/>
      <c r="H23" s="7"/>
      <c r="I23" s="7"/>
      <c r="J23" s="7"/>
      <c r="K23" s="7"/>
      <c r="L23" s="7"/>
    </row>
    <row r="24" spans="1:12" x14ac:dyDescent="0.25">
      <c r="A24" s="7" t="s">
        <v>13</v>
      </c>
      <c r="B24" s="4">
        <v>20441</v>
      </c>
      <c r="C24" s="7"/>
      <c r="D24" s="7"/>
      <c r="E24" s="7" t="s">
        <v>44</v>
      </c>
      <c r="F24" s="4">
        <v>3753</v>
      </c>
      <c r="G24" s="7"/>
      <c r="H24" s="7"/>
      <c r="I24" s="7"/>
      <c r="J24" s="7"/>
      <c r="K24" s="7"/>
      <c r="L24" s="7"/>
    </row>
    <row r="25" spans="1:12" x14ac:dyDescent="0.25">
      <c r="A25" s="7" t="s">
        <v>14</v>
      </c>
      <c r="B25" s="4">
        <v>14651</v>
      </c>
      <c r="C25" s="7"/>
      <c r="D25" s="7"/>
      <c r="E25" s="7" t="s">
        <v>45</v>
      </c>
      <c r="F25" s="4">
        <v>1633</v>
      </c>
      <c r="G25" s="7"/>
      <c r="H25" s="7"/>
      <c r="I25" s="7"/>
      <c r="J25" s="7"/>
      <c r="K25" s="7"/>
      <c r="L25" s="7"/>
    </row>
    <row r="26" spans="1:12" x14ac:dyDescent="0.25">
      <c r="A26" s="7" t="s">
        <v>15</v>
      </c>
      <c r="B26" s="4">
        <v>8434</v>
      </c>
      <c r="C26" s="7"/>
      <c r="D26" s="7"/>
      <c r="E26" s="7" t="s">
        <v>46</v>
      </c>
      <c r="F26" s="4">
        <v>443</v>
      </c>
      <c r="G26" s="7"/>
      <c r="H26" s="7"/>
      <c r="I26" s="7"/>
      <c r="J26" s="7"/>
      <c r="K26" s="7"/>
      <c r="L26" s="7"/>
    </row>
    <row r="27" spans="1:12" x14ac:dyDescent="0.25">
      <c r="A27" s="7" t="s">
        <v>16</v>
      </c>
      <c r="B27" s="4">
        <v>6384</v>
      </c>
      <c r="C27" s="7"/>
      <c r="D27" s="7"/>
      <c r="E27" s="7" t="s">
        <v>47</v>
      </c>
      <c r="F27" s="4">
        <v>83</v>
      </c>
      <c r="G27" s="7"/>
      <c r="H27" s="7"/>
      <c r="I27" s="7"/>
      <c r="J27" s="7"/>
      <c r="K27" s="7"/>
      <c r="L27" s="7"/>
    </row>
    <row r="28" spans="1:12" x14ac:dyDescent="0.25">
      <c r="A28" s="7" t="s">
        <v>17</v>
      </c>
      <c r="B28" s="4">
        <v>3409</v>
      </c>
      <c r="C28" s="7"/>
      <c r="D28" s="7"/>
      <c r="E28" s="7" t="s">
        <v>48</v>
      </c>
      <c r="F28" s="4">
        <v>9</v>
      </c>
      <c r="G28" s="7"/>
      <c r="H28" s="7"/>
      <c r="I28" s="7"/>
      <c r="J28" s="7"/>
      <c r="K28" s="7"/>
      <c r="L28" s="7"/>
    </row>
    <row r="29" spans="1:12" x14ac:dyDescent="0.25">
      <c r="A29" s="7" t="s">
        <v>18</v>
      </c>
      <c r="B29" s="4">
        <v>912</v>
      </c>
      <c r="C29" s="7"/>
      <c r="D29" s="7"/>
      <c r="E29" s="7" t="s">
        <v>49</v>
      </c>
      <c r="F29" s="4">
        <v>0</v>
      </c>
      <c r="G29" s="7"/>
      <c r="H29" s="7"/>
      <c r="I29" s="7"/>
      <c r="J29" s="7"/>
      <c r="K29" s="7"/>
      <c r="L29" s="7"/>
    </row>
    <row r="30" spans="1:12" x14ac:dyDescent="0.25">
      <c r="A30" s="7" t="s">
        <v>19</v>
      </c>
      <c r="B30" s="4">
        <v>161</v>
      </c>
      <c r="C30" s="7"/>
      <c r="D30" s="7"/>
      <c r="E30" s="21" t="s">
        <v>50</v>
      </c>
      <c r="F30" s="5">
        <f>SUM(F19:F29)</f>
        <v>47223</v>
      </c>
      <c r="G30" s="7"/>
      <c r="H30" s="7"/>
      <c r="I30" s="7"/>
      <c r="J30" s="7"/>
      <c r="K30" s="7"/>
      <c r="L30" s="7"/>
    </row>
    <row r="31" spans="1:12" x14ac:dyDescent="0.25">
      <c r="A31" s="7" t="s">
        <v>20</v>
      </c>
      <c r="B31" s="4">
        <v>15</v>
      </c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2" x14ac:dyDescent="0.25">
      <c r="A32" s="7" t="s">
        <v>21</v>
      </c>
      <c r="B32" s="4">
        <v>0</v>
      </c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25">
      <c r="A33" s="21" t="s">
        <v>2</v>
      </c>
      <c r="B33" s="5">
        <f>SUM(B22:B32)</f>
        <v>60325</v>
      </c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x14ac:dyDescent="0.25">
      <c r="A34" s="7"/>
      <c r="B34" s="5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</sheetData>
  <mergeCells count="1">
    <mergeCell ref="A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970A9-6FE7-4563-83EF-A0927B49FD68}">
  <dimension ref="A1:L38"/>
  <sheetViews>
    <sheetView zoomScale="61" workbookViewId="0">
      <selection activeCell="A2" sqref="A2"/>
    </sheetView>
  </sheetViews>
  <sheetFormatPr defaultColWidth="9" defaultRowHeight="15.75" x14ac:dyDescent="0.25"/>
  <cols>
    <col min="1" max="1" width="57.5" style="12" bestFit="1" customWidth="1"/>
    <col min="2" max="2" width="12.25" style="12" bestFit="1" customWidth="1"/>
    <col min="3" max="4" width="9" style="12"/>
    <col min="5" max="5" width="35.875" style="12" customWidth="1"/>
    <col min="6" max="6" width="13.25" style="12" customWidth="1"/>
    <col min="7" max="16384" width="9" style="12"/>
  </cols>
  <sheetData>
    <row r="1" spans="1:12" ht="23.25" x14ac:dyDescent="0.35">
      <c r="A1" s="32" t="s">
        <v>70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3" spans="1:12" x14ac:dyDescent="0.25">
      <c r="A3" s="3" t="s">
        <v>32</v>
      </c>
      <c r="B3" s="3" t="s">
        <v>1</v>
      </c>
      <c r="E3" s="3" t="s">
        <v>36</v>
      </c>
      <c r="F3" s="3" t="s">
        <v>1</v>
      </c>
    </row>
    <row r="4" spans="1:12" x14ac:dyDescent="0.25">
      <c r="A4" s="12" t="s">
        <v>3</v>
      </c>
      <c r="B4" s="4">
        <v>46703</v>
      </c>
      <c r="E4" s="6" t="s">
        <v>37</v>
      </c>
      <c r="F4" s="4">
        <v>6</v>
      </c>
    </row>
    <row r="5" spans="1:12" x14ac:dyDescent="0.25">
      <c r="A5" s="12" t="s">
        <v>4</v>
      </c>
      <c r="B5" s="4">
        <v>13103</v>
      </c>
      <c r="E5" s="12" t="s">
        <v>22</v>
      </c>
      <c r="F5" s="4">
        <v>217</v>
      </c>
    </row>
    <row r="6" spans="1:12" x14ac:dyDescent="0.25">
      <c r="A6" s="2" t="s">
        <v>2</v>
      </c>
      <c r="B6" s="5">
        <f>SUM(B4:B5)</f>
        <v>59806</v>
      </c>
      <c r="E6" s="12" t="s">
        <v>23</v>
      </c>
      <c r="F6" s="4">
        <v>2246</v>
      </c>
    </row>
    <row r="7" spans="1:12" x14ac:dyDescent="0.25">
      <c r="E7" s="12" t="s">
        <v>24</v>
      </c>
      <c r="F7" s="4">
        <v>3235</v>
      </c>
    </row>
    <row r="8" spans="1:12" x14ac:dyDescent="0.25">
      <c r="A8" s="3" t="s">
        <v>33</v>
      </c>
      <c r="B8" s="3" t="s">
        <v>1</v>
      </c>
      <c r="E8" s="12" t="s">
        <v>25</v>
      </c>
      <c r="F8" s="4">
        <v>2433</v>
      </c>
    </row>
    <row r="9" spans="1:12" x14ac:dyDescent="0.25">
      <c r="A9" s="12" t="s">
        <v>5</v>
      </c>
      <c r="B9" s="4">
        <v>38217</v>
      </c>
      <c r="E9" s="12" t="s">
        <v>26</v>
      </c>
      <c r="F9" s="4">
        <v>2650</v>
      </c>
    </row>
    <row r="10" spans="1:12" x14ac:dyDescent="0.25">
      <c r="A10" s="12" t="s">
        <v>6</v>
      </c>
      <c r="B10" s="4">
        <v>21589</v>
      </c>
      <c r="E10" s="12" t="s">
        <v>27</v>
      </c>
      <c r="F10" s="4">
        <v>1769</v>
      </c>
    </row>
    <row r="11" spans="1:12" x14ac:dyDescent="0.25">
      <c r="A11" s="2" t="s">
        <v>2</v>
      </c>
      <c r="B11" s="5">
        <f>SUM(B9:B10)</f>
        <v>59806</v>
      </c>
      <c r="E11" s="12" t="s">
        <v>28</v>
      </c>
      <c r="F11" s="4">
        <v>465</v>
      </c>
    </row>
    <row r="12" spans="1:12" x14ac:dyDescent="0.25">
      <c r="E12" s="12" t="s">
        <v>29</v>
      </c>
      <c r="F12" s="4">
        <v>76</v>
      </c>
    </row>
    <row r="13" spans="1:12" x14ac:dyDescent="0.25">
      <c r="A13" s="3" t="s">
        <v>34</v>
      </c>
      <c r="E13" s="12" t="s">
        <v>30</v>
      </c>
      <c r="F13" s="4">
        <v>6</v>
      </c>
    </row>
    <row r="14" spans="1:12" x14ac:dyDescent="0.25">
      <c r="A14" s="12" t="s">
        <v>7</v>
      </c>
      <c r="B14" s="4">
        <v>71</v>
      </c>
      <c r="E14" s="12" t="s">
        <v>31</v>
      </c>
      <c r="F14" s="4">
        <v>0</v>
      </c>
    </row>
    <row r="15" spans="1:12" x14ac:dyDescent="0.25">
      <c r="A15" s="12" t="s">
        <v>8</v>
      </c>
      <c r="B15" s="4">
        <v>4528</v>
      </c>
      <c r="E15" s="2" t="s">
        <v>51</v>
      </c>
      <c r="F15" s="5">
        <f>SUM(F4:F14)</f>
        <v>13103</v>
      </c>
    </row>
    <row r="16" spans="1:12" x14ac:dyDescent="0.25">
      <c r="A16" s="12" t="s">
        <v>9</v>
      </c>
      <c r="B16" s="4">
        <v>7080</v>
      </c>
    </row>
    <row r="17" spans="1:6" x14ac:dyDescent="0.25">
      <c r="A17" s="12" t="s">
        <v>10</v>
      </c>
      <c r="B17" s="4">
        <v>9910</v>
      </c>
    </row>
    <row r="18" spans="1:6" x14ac:dyDescent="0.25">
      <c r="A18" s="2" t="s">
        <v>52</v>
      </c>
      <c r="B18" s="5">
        <f>SUM(B14:B17)</f>
        <v>21589</v>
      </c>
      <c r="E18" s="3" t="s">
        <v>38</v>
      </c>
      <c r="F18" s="3" t="s">
        <v>1</v>
      </c>
    </row>
    <row r="19" spans="1:6" x14ac:dyDescent="0.25">
      <c r="E19" s="6" t="s">
        <v>39</v>
      </c>
      <c r="F19" s="4">
        <v>130</v>
      </c>
    </row>
    <row r="20" spans="1:6" x14ac:dyDescent="0.25">
      <c r="E20" s="12" t="s">
        <v>40</v>
      </c>
      <c r="F20" s="4">
        <v>5316</v>
      </c>
    </row>
    <row r="21" spans="1:6" x14ac:dyDescent="0.25">
      <c r="A21" s="3" t="s">
        <v>35</v>
      </c>
      <c r="B21" s="3" t="s">
        <v>1</v>
      </c>
      <c r="E21" s="12" t="s">
        <v>41</v>
      </c>
      <c r="F21" s="4">
        <v>17878</v>
      </c>
    </row>
    <row r="22" spans="1:6" x14ac:dyDescent="0.25">
      <c r="A22" s="12" t="s">
        <v>11</v>
      </c>
      <c r="B22" s="4">
        <v>136</v>
      </c>
      <c r="E22" s="12" t="s">
        <v>42</v>
      </c>
      <c r="F22" s="4">
        <v>11446</v>
      </c>
    </row>
    <row r="23" spans="1:6" x14ac:dyDescent="0.25">
      <c r="A23" s="12" t="s">
        <v>12</v>
      </c>
      <c r="B23" s="4">
        <v>5533</v>
      </c>
      <c r="E23" s="12" t="s">
        <v>43</v>
      </c>
      <c r="F23" s="4">
        <v>6019</v>
      </c>
    </row>
    <row r="24" spans="1:6" x14ac:dyDescent="0.25">
      <c r="A24" s="12" t="s">
        <v>13</v>
      </c>
      <c r="B24" s="4">
        <v>20124</v>
      </c>
      <c r="E24" s="12" t="s">
        <v>44</v>
      </c>
      <c r="F24" s="4">
        <v>3756</v>
      </c>
    </row>
    <row r="25" spans="1:6" x14ac:dyDescent="0.25">
      <c r="A25" s="12" t="s">
        <v>14</v>
      </c>
      <c r="B25" s="4">
        <v>14681</v>
      </c>
      <c r="E25" s="12" t="s">
        <v>45</v>
      </c>
      <c r="F25" s="4">
        <v>1624</v>
      </c>
    </row>
    <row r="26" spans="1:6" x14ac:dyDescent="0.25">
      <c r="A26" s="12" t="s">
        <v>15</v>
      </c>
      <c r="B26" s="4">
        <v>8452</v>
      </c>
      <c r="E26" s="12" t="s">
        <v>46</v>
      </c>
      <c r="F26" s="4">
        <v>442</v>
      </c>
    </row>
    <row r="27" spans="1:6" x14ac:dyDescent="0.25">
      <c r="A27" s="12" t="s">
        <v>16</v>
      </c>
      <c r="B27" s="4">
        <v>6406</v>
      </c>
      <c r="E27" s="12" t="s">
        <v>47</v>
      </c>
      <c r="F27" s="4">
        <v>83</v>
      </c>
    </row>
    <row r="28" spans="1:6" x14ac:dyDescent="0.25">
      <c r="A28" s="12" t="s">
        <v>17</v>
      </c>
      <c r="B28" s="4">
        <v>3393</v>
      </c>
      <c r="E28" s="12" t="s">
        <v>48</v>
      </c>
      <c r="F28" s="4">
        <v>9</v>
      </c>
    </row>
    <row r="29" spans="1:6" x14ac:dyDescent="0.25">
      <c r="A29" s="12" t="s">
        <v>18</v>
      </c>
      <c r="B29" s="4">
        <v>907</v>
      </c>
      <c r="E29" s="12" t="s">
        <v>49</v>
      </c>
      <c r="F29" s="4">
        <v>0</v>
      </c>
    </row>
    <row r="30" spans="1:6" x14ac:dyDescent="0.25">
      <c r="A30" s="12" t="s">
        <v>19</v>
      </c>
      <c r="B30" s="4">
        <v>159</v>
      </c>
      <c r="E30" s="2" t="s">
        <v>50</v>
      </c>
      <c r="F30" s="5">
        <f>SUM(F19:F29)</f>
        <v>46703</v>
      </c>
    </row>
    <row r="31" spans="1:6" x14ac:dyDescent="0.25">
      <c r="A31" s="12" t="s">
        <v>20</v>
      </c>
      <c r="B31" s="4">
        <v>15</v>
      </c>
    </row>
    <row r="32" spans="1:6" x14ac:dyDescent="0.25">
      <c r="A32" s="12" t="s">
        <v>21</v>
      </c>
      <c r="B32" s="4">
        <v>0</v>
      </c>
    </row>
    <row r="33" spans="1:2" x14ac:dyDescent="0.25">
      <c r="A33" s="2" t="s">
        <v>2</v>
      </c>
      <c r="B33" s="5">
        <f>SUM(B22:B32)</f>
        <v>59806</v>
      </c>
    </row>
    <row r="34" spans="1:2" x14ac:dyDescent="0.25">
      <c r="B34" s="5"/>
    </row>
    <row r="38" spans="1:2" x14ac:dyDescent="0.25">
      <c r="A38" s="13"/>
    </row>
  </sheetData>
  <mergeCells count="1">
    <mergeCell ref="A1:L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1404E-B09C-4F8B-8DC7-BF674BA26355}">
  <dimension ref="A1:L35"/>
  <sheetViews>
    <sheetView workbookViewId="0">
      <selection sqref="A1:L35"/>
    </sheetView>
  </sheetViews>
  <sheetFormatPr defaultRowHeight="15.75" x14ac:dyDescent="0.25"/>
  <sheetData>
    <row r="1" spans="1:12" ht="23.25" x14ac:dyDescent="0.35">
      <c r="A1" s="30" t="s">
        <v>68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x14ac:dyDescent="0.25">
      <c r="A3" s="19" t="s">
        <v>32</v>
      </c>
      <c r="B3" s="19" t="s">
        <v>1</v>
      </c>
      <c r="C3" s="7"/>
      <c r="D3" s="7"/>
      <c r="E3" s="19" t="s">
        <v>36</v>
      </c>
      <c r="F3" s="19" t="s">
        <v>1</v>
      </c>
      <c r="G3" s="7"/>
      <c r="H3" s="7"/>
      <c r="I3" s="7"/>
      <c r="J3" s="7"/>
      <c r="K3" s="7"/>
      <c r="L3" s="7"/>
    </row>
    <row r="4" spans="1:12" x14ac:dyDescent="0.25">
      <c r="A4" s="7" t="s">
        <v>3</v>
      </c>
      <c r="B4" s="4">
        <v>45518</v>
      </c>
      <c r="C4" s="7"/>
      <c r="D4" s="7"/>
      <c r="E4" s="20" t="s">
        <v>37</v>
      </c>
      <c r="F4" s="4">
        <v>4</v>
      </c>
      <c r="G4" s="7"/>
      <c r="H4" s="7"/>
      <c r="I4" s="7"/>
      <c r="J4" s="7"/>
      <c r="K4" s="7"/>
      <c r="L4" s="7"/>
    </row>
    <row r="5" spans="1:12" x14ac:dyDescent="0.25">
      <c r="A5" s="7" t="s">
        <v>4</v>
      </c>
      <c r="B5" s="4">
        <v>12762</v>
      </c>
      <c r="C5" s="7"/>
      <c r="D5" s="7"/>
      <c r="E5" s="7" t="s">
        <v>22</v>
      </c>
      <c r="F5" s="4">
        <v>201</v>
      </c>
      <c r="G5" s="7"/>
      <c r="H5" s="7"/>
      <c r="I5" s="7"/>
      <c r="J5" s="7"/>
      <c r="K5" s="7"/>
      <c r="L5" s="7"/>
    </row>
    <row r="6" spans="1:12" x14ac:dyDescent="0.25">
      <c r="A6" s="21" t="s">
        <v>2</v>
      </c>
      <c r="B6" s="5">
        <v>58280</v>
      </c>
      <c r="C6" s="7"/>
      <c r="D6" s="7"/>
      <c r="E6" s="7" t="s">
        <v>23</v>
      </c>
      <c r="F6" s="4">
        <v>2163</v>
      </c>
      <c r="G6" s="7"/>
      <c r="H6" s="7"/>
      <c r="I6" s="7"/>
      <c r="J6" s="7"/>
      <c r="K6" s="7"/>
      <c r="L6" s="7"/>
    </row>
    <row r="7" spans="1:12" x14ac:dyDescent="0.25">
      <c r="A7" s="7"/>
      <c r="B7" s="7"/>
      <c r="C7" s="7"/>
      <c r="D7" s="7"/>
      <c r="E7" s="7" t="s">
        <v>24</v>
      </c>
      <c r="F7" s="4">
        <v>3162</v>
      </c>
      <c r="G7" s="7"/>
      <c r="H7" s="7"/>
      <c r="I7" s="7"/>
      <c r="J7" s="7"/>
      <c r="K7" s="7"/>
      <c r="L7" s="7"/>
    </row>
    <row r="8" spans="1:12" x14ac:dyDescent="0.25">
      <c r="A8" s="19" t="s">
        <v>33</v>
      </c>
      <c r="B8" s="19" t="s">
        <v>1</v>
      </c>
      <c r="C8" s="7"/>
      <c r="D8" s="7"/>
      <c r="E8" s="7" t="s">
        <v>25</v>
      </c>
      <c r="F8" s="4">
        <v>2388</v>
      </c>
      <c r="G8" s="7"/>
      <c r="H8" s="7"/>
      <c r="I8" s="7"/>
      <c r="J8" s="7"/>
      <c r="K8" s="7"/>
      <c r="L8" s="7"/>
    </row>
    <row r="9" spans="1:12" x14ac:dyDescent="0.25">
      <c r="A9" s="7" t="s">
        <v>5</v>
      </c>
      <c r="B9" s="4">
        <v>37772</v>
      </c>
      <c r="C9" s="7"/>
      <c r="D9" s="7"/>
      <c r="E9" s="7" t="s">
        <v>26</v>
      </c>
      <c r="F9" s="4">
        <v>2585</v>
      </c>
      <c r="G9" s="7"/>
      <c r="H9" s="7"/>
      <c r="I9" s="7"/>
      <c r="J9" s="7"/>
      <c r="K9" s="7"/>
      <c r="L9" s="7"/>
    </row>
    <row r="10" spans="1:12" x14ac:dyDescent="0.25">
      <c r="A10" s="7" t="s">
        <v>6</v>
      </c>
      <c r="B10" s="4">
        <v>20508</v>
      </c>
      <c r="C10" s="7"/>
      <c r="D10" s="7"/>
      <c r="E10" s="7" t="s">
        <v>27</v>
      </c>
      <c r="F10" s="4">
        <v>1724</v>
      </c>
      <c r="G10" s="7"/>
      <c r="H10" s="7"/>
      <c r="I10" s="7"/>
      <c r="J10" s="7"/>
      <c r="K10" s="7"/>
      <c r="L10" s="7"/>
    </row>
    <row r="11" spans="1:12" x14ac:dyDescent="0.25">
      <c r="A11" s="21" t="s">
        <v>2</v>
      </c>
      <c r="B11" s="5">
        <v>58280</v>
      </c>
      <c r="C11" s="7"/>
      <c r="D11" s="7"/>
      <c r="E11" s="7" t="s">
        <v>28</v>
      </c>
      <c r="F11" s="4">
        <v>456</v>
      </c>
      <c r="G11" s="7"/>
      <c r="H11" s="7"/>
      <c r="I11" s="7"/>
      <c r="J11" s="7"/>
      <c r="K11" s="7"/>
      <c r="L11" s="7"/>
    </row>
    <row r="12" spans="1:12" x14ac:dyDescent="0.25">
      <c r="A12" s="7"/>
      <c r="B12" s="7"/>
      <c r="C12" s="7"/>
      <c r="D12" s="7"/>
      <c r="E12" s="7" t="s">
        <v>29</v>
      </c>
      <c r="F12" s="4">
        <v>74</v>
      </c>
      <c r="G12" s="7"/>
      <c r="H12" s="7"/>
      <c r="I12" s="7"/>
      <c r="J12" s="7"/>
      <c r="K12" s="7"/>
      <c r="L12" s="7"/>
    </row>
    <row r="13" spans="1:12" x14ac:dyDescent="0.25">
      <c r="A13" s="19" t="s">
        <v>34</v>
      </c>
      <c r="B13" s="7"/>
      <c r="C13" s="7"/>
      <c r="D13" s="7"/>
      <c r="E13" s="7" t="s">
        <v>30</v>
      </c>
      <c r="F13" s="4">
        <v>5</v>
      </c>
      <c r="G13" s="7"/>
      <c r="H13" s="7"/>
      <c r="I13" s="7"/>
      <c r="J13" s="7"/>
      <c r="K13" s="7"/>
      <c r="L13" s="7"/>
    </row>
    <row r="14" spans="1:12" x14ac:dyDescent="0.25">
      <c r="A14" s="7" t="s">
        <v>7</v>
      </c>
      <c r="B14" s="4">
        <v>1</v>
      </c>
      <c r="C14" s="7"/>
      <c r="D14" s="7"/>
      <c r="E14" s="7" t="s">
        <v>31</v>
      </c>
      <c r="F14" s="4">
        <v>0</v>
      </c>
      <c r="G14" s="7"/>
      <c r="H14" s="7"/>
      <c r="I14" s="7"/>
      <c r="J14" s="7"/>
      <c r="K14" s="7"/>
      <c r="L14" s="7"/>
    </row>
    <row r="15" spans="1:12" x14ac:dyDescent="0.25">
      <c r="A15" s="7" t="s">
        <v>8</v>
      </c>
      <c r="B15" s="4">
        <v>3720</v>
      </c>
      <c r="C15" s="7"/>
      <c r="D15" s="7"/>
      <c r="E15" s="21" t="s">
        <v>51</v>
      </c>
      <c r="F15" s="5">
        <v>12762</v>
      </c>
      <c r="G15" s="7"/>
      <c r="H15" s="7"/>
      <c r="I15" s="7"/>
      <c r="J15" s="7"/>
      <c r="K15" s="7"/>
      <c r="L15" s="7"/>
    </row>
    <row r="16" spans="1:12" x14ac:dyDescent="0.25">
      <c r="A16" s="7" t="s">
        <v>9</v>
      </c>
      <c r="B16" s="4">
        <v>6942</v>
      </c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 x14ac:dyDescent="0.25">
      <c r="A17" s="7" t="s">
        <v>10</v>
      </c>
      <c r="B17" s="4">
        <v>9845</v>
      </c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x14ac:dyDescent="0.25">
      <c r="A18" s="21" t="s">
        <v>52</v>
      </c>
      <c r="B18" s="5">
        <v>20508</v>
      </c>
      <c r="C18" s="7"/>
      <c r="D18" s="7"/>
      <c r="E18" s="19" t="s">
        <v>38</v>
      </c>
      <c r="F18" s="19" t="s">
        <v>1</v>
      </c>
      <c r="G18" s="7"/>
      <c r="H18" s="7"/>
      <c r="I18" s="7"/>
      <c r="J18" s="7"/>
      <c r="K18" s="7"/>
      <c r="L18" s="7"/>
    </row>
    <row r="19" spans="1:12" x14ac:dyDescent="0.25">
      <c r="A19" s="7"/>
      <c r="B19" s="7"/>
      <c r="C19" s="7"/>
      <c r="D19" s="7"/>
      <c r="E19" s="20" t="s">
        <v>39</v>
      </c>
      <c r="F19" s="4">
        <v>127</v>
      </c>
      <c r="G19" s="7"/>
      <c r="H19" s="7"/>
      <c r="I19" s="7"/>
      <c r="J19" s="7"/>
      <c r="K19" s="7"/>
      <c r="L19" s="7"/>
    </row>
    <row r="20" spans="1:12" x14ac:dyDescent="0.25">
      <c r="A20" s="7"/>
      <c r="B20" s="7"/>
      <c r="C20" s="7"/>
      <c r="D20" s="7"/>
      <c r="E20" s="7" t="s">
        <v>40</v>
      </c>
      <c r="F20" s="4">
        <v>5049</v>
      </c>
      <c r="G20" s="7"/>
      <c r="H20" s="7"/>
      <c r="I20" s="7"/>
      <c r="J20" s="7"/>
      <c r="K20" s="7"/>
      <c r="L20" s="7"/>
    </row>
    <row r="21" spans="1:12" x14ac:dyDescent="0.25">
      <c r="A21" s="19" t="s">
        <v>35</v>
      </c>
      <c r="B21" s="19" t="s">
        <v>1</v>
      </c>
      <c r="C21" s="7"/>
      <c r="D21" s="7"/>
      <c r="E21" s="7" t="s">
        <v>41</v>
      </c>
      <c r="F21" s="4">
        <v>17419</v>
      </c>
      <c r="G21" s="7"/>
      <c r="H21" s="7"/>
      <c r="I21" s="7"/>
      <c r="J21" s="7"/>
      <c r="K21" s="7"/>
      <c r="L21" s="7"/>
    </row>
    <row r="22" spans="1:12" x14ac:dyDescent="0.25">
      <c r="A22" s="7" t="s">
        <v>11</v>
      </c>
      <c r="B22" s="4">
        <v>131</v>
      </c>
      <c r="C22" s="7"/>
      <c r="D22" s="7"/>
      <c r="E22" s="7" t="s">
        <v>42</v>
      </c>
      <c r="F22" s="4">
        <v>11215</v>
      </c>
      <c r="G22" s="7"/>
      <c r="H22" s="7"/>
      <c r="I22" s="7"/>
      <c r="J22" s="7"/>
      <c r="K22" s="7"/>
      <c r="L22" s="7"/>
    </row>
    <row r="23" spans="1:12" x14ac:dyDescent="0.25">
      <c r="A23" s="7" t="s">
        <v>12</v>
      </c>
      <c r="B23" s="4">
        <v>5250</v>
      </c>
      <c r="C23" s="7"/>
      <c r="D23" s="7"/>
      <c r="E23" s="7" t="s">
        <v>43</v>
      </c>
      <c r="F23" s="4">
        <v>5891</v>
      </c>
      <c r="G23" s="7"/>
      <c r="H23" s="7"/>
      <c r="I23" s="7"/>
      <c r="J23" s="7"/>
      <c r="K23" s="7"/>
      <c r="L23" s="7"/>
    </row>
    <row r="24" spans="1:12" x14ac:dyDescent="0.25">
      <c r="A24" s="7" t="s">
        <v>13</v>
      </c>
      <c r="B24" s="4">
        <v>19582</v>
      </c>
      <c r="C24" s="7"/>
      <c r="D24" s="7"/>
      <c r="E24" s="7" t="s">
        <v>44</v>
      </c>
      <c r="F24" s="4">
        <v>3687</v>
      </c>
      <c r="G24" s="7"/>
      <c r="H24" s="7"/>
      <c r="I24" s="7"/>
      <c r="J24" s="7"/>
      <c r="K24" s="7"/>
      <c r="L24" s="7"/>
    </row>
    <row r="25" spans="1:12" x14ac:dyDescent="0.25">
      <c r="A25" s="7" t="s">
        <v>14</v>
      </c>
      <c r="B25" s="4">
        <v>14377</v>
      </c>
      <c r="C25" s="7"/>
      <c r="D25" s="7"/>
      <c r="E25" s="7" t="s">
        <v>45</v>
      </c>
      <c r="F25" s="4">
        <v>1616</v>
      </c>
      <c r="G25" s="7"/>
      <c r="H25" s="7"/>
      <c r="I25" s="7"/>
      <c r="J25" s="7"/>
      <c r="K25" s="7"/>
      <c r="L25" s="7"/>
    </row>
    <row r="26" spans="1:12" x14ac:dyDescent="0.25">
      <c r="A26" s="7" t="s">
        <v>15</v>
      </c>
      <c r="B26" s="4">
        <v>8279</v>
      </c>
      <c r="C26" s="7"/>
      <c r="D26" s="7"/>
      <c r="E26" s="7" t="s">
        <v>46</v>
      </c>
      <c r="F26" s="4">
        <v>423</v>
      </c>
      <c r="G26" s="7"/>
      <c r="H26" s="7"/>
      <c r="I26" s="7"/>
      <c r="J26" s="7"/>
      <c r="K26" s="7"/>
      <c r="L26" s="7"/>
    </row>
    <row r="27" spans="1:12" x14ac:dyDescent="0.25">
      <c r="A27" s="7" t="s">
        <v>16</v>
      </c>
      <c r="B27" s="4">
        <v>6272</v>
      </c>
      <c r="C27" s="7"/>
      <c r="D27" s="7"/>
      <c r="E27" s="7" t="s">
        <v>47</v>
      </c>
      <c r="F27" s="4">
        <v>84</v>
      </c>
      <c r="G27" s="7"/>
      <c r="H27" s="7"/>
      <c r="I27" s="7"/>
      <c r="J27" s="7"/>
      <c r="K27" s="7"/>
      <c r="L27" s="7"/>
    </row>
    <row r="28" spans="1:12" x14ac:dyDescent="0.25">
      <c r="A28" s="7" t="s">
        <v>17</v>
      </c>
      <c r="B28" s="4">
        <v>3340</v>
      </c>
      <c r="C28" s="7"/>
      <c r="D28" s="7"/>
      <c r="E28" s="7" t="s">
        <v>48</v>
      </c>
      <c r="F28" s="4">
        <v>7</v>
      </c>
      <c r="G28" s="7"/>
      <c r="H28" s="7"/>
      <c r="I28" s="7"/>
      <c r="J28" s="7"/>
      <c r="K28" s="7"/>
      <c r="L28" s="7"/>
    </row>
    <row r="29" spans="1:12" x14ac:dyDescent="0.25">
      <c r="A29" s="7" t="s">
        <v>18</v>
      </c>
      <c r="B29" s="4">
        <v>879</v>
      </c>
      <c r="C29" s="7"/>
      <c r="D29" s="7"/>
      <c r="E29" s="7" t="s">
        <v>49</v>
      </c>
      <c r="F29" s="4">
        <v>0</v>
      </c>
      <c r="G29" s="7"/>
      <c r="H29" s="7"/>
      <c r="I29" s="7"/>
      <c r="J29" s="7"/>
      <c r="K29" s="7"/>
      <c r="L29" s="7"/>
    </row>
    <row r="30" spans="1:12" x14ac:dyDescent="0.25">
      <c r="A30" s="7" t="s">
        <v>19</v>
      </c>
      <c r="B30" s="4">
        <v>158</v>
      </c>
      <c r="C30" s="7"/>
      <c r="D30" s="7"/>
      <c r="E30" s="21" t="s">
        <v>50</v>
      </c>
      <c r="F30" s="5">
        <v>45518</v>
      </c>
      <c r="G30" s="7"/>
      <c r="H30" s="7"/>
      <c r="I30" s="7"/>
      <c r="J30" s="7"/>
      <c r="K30" s="7"/>
      <c r="L30" s="7"/>
    </row>
    <row r="31" spans="1:12" x14ac:dyDescent="0.25">
      <c r="A31" s="7" t="s">
        <v>20</v>
      </c>
      <c r="B31" s="4">
        <v>12</v>
      </c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2" x14ac:dyDescent="0.25">
      <c r="A32" s="7" t="s">
        <v>21</v>
      </c>
      <c r="B32" s="4">
        <v>0</v>
      </c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25">
      <c r="A33" s="21" t="s">
        <v>2</v>
      </c>
      <c r="B33" s="5">
        <v>58280</v>
      </c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x14ac:dyDescent="0.25">
      <c r="A34" s="7"/>
      <c r="B34" s="5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</sheetData>
  <mergeCells count="1">
    <mergeCell ref="A1:L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fe003b-5b0f-445f-8185-8a2de2f03bb9">
      <Terms xmlns="http://schemas.microsoft.com/office/infopath/2007/PartnerControls"/>
    </lcf76f155ced4ddcb4097134ff3c332f>
    <TaxCatchAll xmlns="f0674add-5e9e-4113-8ef0-9b246881cfb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5A497295C51642AB6958DA19661FC8" ma:contentTypeVersion="20" ma:contentTypeDescription="Opret et nyt dokument." ma:contentTypeScope="" ma:versionID="25705bff1e9e053c21409d5b4225bda5">
  <xsd:schema xmlns:xsd="http://www.w3.org/2001/XMLSchema" xmlns:xs="http://www.w3.org/2001/XMLSchema" xmlns:p="http://schemas.microsoft.com/office/2006/metadata/properties" xmlns:ns2="98fe003b-5b0f-445f-8185-8a2de2f03bb9" xmlns:ns3="f0674add-5e9e-4113-8ef0-9b246881cfb7" targetNamespace="http://schemas.microsoft.com/office/2006/metadata/properties" ma:root="true" ma:fieldsID="a9ddd4e4a25107a3983692fb37bb0a87" ns2:_="" ns3:_="">
    <xsd:import namespace="98fe003b-5b0f-445f-8185-8a2de2f03bb9"/>
    <xsd:import namespace="f0674add-5e9e-4113-8ef0-9b246881cf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fe003b-5b0f-445f-8185-8a2de2f03b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ledmærker" ma:readOnly="false" ma:fieldId="{5cf76f15-5ced-4ddc-b409-7134ff3c332f}" ma:taxonomyMulti="true" ma:sspId="77cd6466-0c3f-4dec-b109-a6ea28fc2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674add-5e9e-4113-8ef0-9b246881cf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cbafe360-2f68-48f4-ba5c-6f6141c86f00}" ma:internalName="TaxCatchAll" ma:showField="CatchAllData" ma:web="f0674add-5e9e-4113-8ef0-9b246881cf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0FBBE9-DA4F-4930-A769-C9A23B92D0F0}">
  <ds:schemaRefs>
    <ds:schemaRef ds:uri="http://schemas.microsoft.com/office/2006/metadata/properties"/>
    <ds:schemaRef ds:uri="http://schemas.microsoft.com/office/infopath/2007/PartnerControls"/>
    <ds:schemaRef ds:uri="98fe003b-5b0f-445f-8185-8a2de2f03bb9"/>
    <ds:schemaRef ds:uri="f0674add-5e9e-4113-8ef0-9b246881cfb7"/>
  </ds:schemaRefs>
</ds:datastoreItem>
</file>

<file path=customXml/itemProps2.xml><?xml version="1.0" encoding="utf-8"?>
<ds:datastoreItem xmlns:ds="http://schemas.openxmlformats.org/officeDocument/2006/customXml" ds:itemID="{60316CAB-1FF1-4A18-A8A1-37DBA60CAD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A0BF0D-961E-4ECA-B9B9-EA4311C433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fe003b-5b0f-445f-8185-8a2de2f03bb9"/>
    <ds:schemaRef ds:uri="f0674add-5e9e-4113-8ef0-9b246881cf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e93f0ed-ff36-46d4-9ce6-e0d902050cf5}" enabled="0" method="" siteId="{2e93f0ed-ff36-46d4-9ce6-e0d902050cf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22</vt:i4>
      </vt:variant>
    </vt:vector>
  </HeadingPairs>
  <TitlesOfParts>
    <vt:vector size="22" baseType="lpstr">
      <vt:lpstr>2025 t. og m. juni</vt:lpstr>
      <vt:lpstr>2025 t. og m. september</vt:lpstr>
      <vt:lpstr>2025 t. og m. oktober</vt:lpstr>
      <vt:lpstr>2025 t. og m. august</vt:lpstr>
      <vt:lpstr>2025 t. og m. juli</vt:lpstr>
      <vt:lpstr>2025 t. og m. maj</vt:lpstr>
      <vt:lpstr>2025 - (til og med april)</vt:lpstr>
      <vt:lpstr>2025 - marts</vt:lpstr>
      <vt:lpstr>2025 -februar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Bach Gram</dc:creator>
  <cp:lastModifiedBy>Oliver Bach Gram</cp:lastModifiedBy>
  <dcterms:created xsi:type="dcterms:W3CDTF">2025-03-13T13:42:03Z</dcterms:created>
  <dcterms:modified xsi:type="dcterms:W3CDTF">2025-11-11T13:20:23Z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0x010100C55A497295C51642AB6958DA19661FC8</vt:lpwstr>
  </property>
  <property fmtid="{D5CDD505-2E9C-101B-9397-08002B2CF9AE}" pid="3" name="MediaServiceImageTags">
    <vt:lpwstr/>
  </property>
</Properties>
</file>